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6530" firstSheet="10" activeTab="11"/>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 name="表1-6 地方政府债务限额调整情况表" sheetId="6" r:id="rId6"/>
    <sheet name="表1-7 地方政府新增债务限额资金安排表" sheetId="7" r:id="rId7"/>
    <sheet name="表3-1 新增地方政府一般（专项）债券情况表" sheetId="8" r:id="rId8"/>
    <sheet name="表3-2 新增地方政府一般（专项）债券资金收支情况表" sheetId="9" r:id="rId9"/>
    <sheet name="表4-1 地方政府债务限额及余额决算情况表" sheetId="10" r:id="rId10"/>
    <sheet name="表4-2 地方政府债券使用情况表" sheetId="11" r:id="rId11"/>
    <sheet name="表4-3 地方政府债务发行及还本付息情况表" sheetId="12" r:id="rId12"/>
  </sheets>
  <definedNames>
    <definedName name="_xlnm._FilterDatabase" localSheetId="1" hidden="1">'表1-2 地方政府一般债务余额情况表'!$A$5:$G$17</definedName>
  </definedNames>
  <calcPr fullCalcOnLoad="1"/>
</workbook>
</file>

<file path=xl/sharedStrings.xml><?xml version="1.0" encoding="utf-8"?>
<sst xmlns="http://schemas.openxmlformats.org/spreadsheetml/2006/main" count="681" uniqueCount="361">
  <si>
    <t>附表1-1</t>
  </si>
  <si>
    <t xml:space="preserve"> 舟山市岱山县2020年地方政府债务限额及余额预算情况表</t>
  </si>
  <si>
    <t>单位：亿元</t>
  </si>
  <si>
    <t>地   区</t>
  </si>
  <si>
    <t>2020年债务限额</t>
  </si>
  <si>
    <t>2020年债务余额预计执行数</t>
  </si>
  <si>
    <t>一般债务</t>
  </si>
  <si>
    <t>专项债务</t>
  </si>
  <si>
    <t>公  式</t>
  </si>
  <si>
    <t>注：1.本表反映上一年度本地区、本级及分地区地方政府债务限额及余额预计执行数。</t>
  </si>
  <si>
    <t xml:space="preserve">    2.本表由县级以上地方各级财政部门在同级人民代表大会批准预算后二十日内公开。</t>
  </si>
  <si>
    <t>附表1-2</t>
  </si>
  <si>
    <t>舟山市岱山县2020年地方政府一般债务余额情况表</t>
  </si>
  <si>
    <t>项    目</t>
  </si>
  <si>
    <t>预算数</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</si>
  <si>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</si>
  <si>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</si>
  <si>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</si>
  <si>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</si>
  <si>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</si>
  <si>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</si>
  <si>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</si>
  <si>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</si>
  <si>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</si>
  <si>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</si>
  <si>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附表1-3</t>
  </si>
  <si>
    <t>舟山市岱山县2020年地方政府专项债务余额情况表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</si>
  <si>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</si>
  <si>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</si>
  <si>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</si>
  <si>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</si>
  <si>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</si>
  <si>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六、2021年地方政府专项债务新增限额</t>
  </si>
  <si>
    <t>七、2021年末地方政府专项债务余额限额</t>
  </si>
  <si>
    <t>附表1-4</t>
  </si>
  <si>
    <t>舟山市岱山县地方政府债券
发行及还本付息情况表</t>
  </si>
  <si>
    <t>公式</t>
  </si>
  <si>
    <t>本地区</t>
  </si>
  <si>
    <t>本级</t>
  </si>
  <si>
    <t>一、2020年发行预计执行数</t>
  </si>
  <si>
    <t>A=B+D</t>
  </si>
  <si>
    <t>（一）一般债券</t>
  </si>
  <si>
    <t>B</t>
  </si>
  <si>
    <t xml:space="preserve">   其中：再融资债券</t>
  </si>
  <si>
    <t>C</t>
  </si>
  <si>
    <t>（二）专项债券</t>
  </si>
  <si>
    <t>D</t>
  </si>
  <si>
    <t>E</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</si>
  <si>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</si>
  <si>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</si>
  <si>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</si>
  <si>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</si>
  <si>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</si>
  <si>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</si>
  <si>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</si>
  <si>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</si>
  <si>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</si>
  <si>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</si>
  <si>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</si>
  <si>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</si>
  <si>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</si>
  <si>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</si>
  <si>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</si>
  <si>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</si>
  <si>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</si>
  <si>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</si>
  <si>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</si>
  <si>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</si>
  <si>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</si>
  <si>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注：1.本表反映本地区和本级上一年度地方政府债券（含再融资债券）发行及还本付息预计执行数、
      本年度地方政府债券还本付息预算数等。</t>
  </si>
  <si>
    <t xml:space="preserve">    2.本表由县级以上地方各级财政部门在本级人民代表大会批准预算后二十日内公开。</t>
  </si>
  <si>
    <t>附表1-5</t>
  </si>
  <si>
    <t>舟山市岱山县2021年地方政府债务限额提前下达情况表</t>
  </si>
  <si>
    <t>项目</t>
  </si>
  <si>
    <t>下级</t>
  </si>
  <si>
    <t>一：2020年地方政府债务限额</t>
  </si>
  <si>
    <t>A=B+C</t>
  </si>
  <si>
    <t>其中：一般债务限额</t>
  </si>
  <si>
    <t xml:space="preserve">      专项债务限额</t>
  </si>
  <si>
    <t>二：提前下达的2021年地方政府债务新增限额</t>
  </si>
  <si>
    <t>D=E+F</t>
  </si>
  <si>
    <t>F</t>
  </si>
  <si>
    <t>注：本表反映本地区及本级年初预算中列示的地方政府债务限额情况。由县级以上地方各级财政部门根据《中华人民共和国预算法》规定及时公开。</t>
  </si>
  <si>
    <t>舟山市岱山县2021年年初新增地方政府债券资金安排表</t>
  </si>
  <si>
    <t>序号</t>
  </si>
  <si>
    <t>项目名称</t>
  </si>
  <si>
    <t>项目类型</t>
  </si>
  <si>
    <t>项目主管部门</t>
  </si>
  <si>
    <t>债券性质</t>
  </si>
  <si>
    <t>债券规模</t>
  </si>
  <si>
    <t>岱山县第一人民医院迁建工程</t>
  </si>
  <si>
    <t xml:space="preserve"> 公立医院</t>
  </si>
  <si>
    <t>（卫生健康局）岱山县第一人民医院</t>
  </si>
  <si>
    <t>专项债券</t>
  </si>
  <si>
    <t>浙江省岱山经济开发区新材料产业园污水处理厂工程一期</t>
  </si>
  <si>
    <t xml:space="preserve"> 垃圾处理（城镇）</t>
  </si>
  <si>
    <t>浙江省岱山经济开发区环城投资集团有限公司</t>
  </si>
  <si>
    <t>岱山新材料产业园基础设施提升工程</t>
  </si>
  <si>
    <t>产业园区基础设施</t>
  </si>
  <si>
    <t>岱山县全民健身中心</t>
  </si>
  <si>
    <t xml:space="preserve"> 体育</t>
  </si>
  <si>
    <t>岱山县仙岛旅游投资发展有限公司</t>
  </si>
  <si>
    <t>岱山县水系连通及水资源综合利用工程</t>
  </si>
  <si>
    <t>水系连通及农村水系综合整治</t>
  </si>
  <si>
    <t>岱山县金源水利水务投资有限公司</t>
  </si>
  <si>
    <t>岱山县垃圾中转站项目</t>
  </si>
  <si>
    <t>岱山县安澜城市建设投资集团有限公司</t>
  </si>
  <si>
    <t>浙江省岱山县东海郊野公园</t>
  </si>
  <si>
    <t xml:space="preserve"> 文化旅游</t>
  </si>
  <si>
    <t>岱山县鹿栏晴沙景区配套工程</t>
  </si>
  <si>
    <t>文化旅游</t>
  </si>
  <si>
    <t>浙江省岱山蓬莱交通投资集团有限公司</t>
  </si>
  <si>
    <t>浙江省岱山县燕窝山客运中心工程</t>
  </si>
  <si>
    <t>港口</t>
  </si>
  <si>
    <t>双合石头记文旅综合体</t>
  </si>
  <si>
    <t>岱山县岱西文化旅游发展有限公司</t>
  </si>
  <si>
    <t>浙江自贸区北部衢山片区管网设施提升工程</t>
  </si>
  <si>
    <t xml:space="preserve"> 产业园区基础设施</t>
  </si>
  <si>
    <t>浙江省岱山县美丽渔港活力港湾（渔港经济区）——高亭中心渔港江南段护岸综合整治项目</t>
  </si>
  <si>
    <t xml:space="preserve"> 其他农林水利建设</t>
  </si>
  <si>
    <t>岱山县中心渔港开发有限公司</t>
  </si>
  <si>
    <t>岱山县水资源优化联调工程——衢山镇2021—2023年供水管道改造工程</t>
  </si>
  <si>
    <t>衢山镇人民政府</t>
  </si>
  <si>
    <t>衢山镇渔港经济区道路管网工程（一期）</t>
  </si>
  <si>
    <t>舟山市岱山县大衢渔港开发有限公司</t>
  </si>
  <si>
    <t>衢山镇渔港经济区道路管网工程（二期）</t>
  </si>
  <si>
    <t xml:space="preserve"> 其他市政建设</t>
  </si>
  <si>
    <t>一般债券</t>
  </si>
  <si>
    <t xml:space="preserve">岱山衢山鼠浪花岗石二厂废弃矿山
生态环境治理工程
</t>
  </si>
  <si>
    <t>矿山环境修复治理</t>
  </si>
  <si>
    <t>岱山县衢山镇人民政府</t>
  </si>
  <si>
    <t>注：本表反映本级当年提前下达的新增地方政府债券资金使用安排。由县级以上地方各级财政部门根据《中华人民共和国预算法》规定及时公开。</t>
  </si>
  <si>
    <t>附表1-6</t>
  </si>
  <si>
    <t>舟山市岱山县2020年地方政府债务限额调整情况表</t>
  </si>
  <si>
    <t>一、2019年地方政府债务限额</t>
  </si>
  <si>
    <t>二、2020年新增地方政府债务限额</t>
  </si>
  <si>
    <t>附：提前下达的2020年新增地方政府债务限额</t>
  </si>
  <si>
    <t>G=H+I</t>
  </si>
  <si>
    <t>I</t>
  </si>
  <si>
    <t>三、2020年地方政府债务限额</t>
  </si>
  <si>
    <t>J=K+L</t>
  </si>
  <si>
    <t>L</t>
  </si>
  <si>
    <t>注： 1.本表反映本地区及本级当年地方政府债务限额调整情况，由县级以上地方各级财政部门根据《中华人民共和国预算法》规定及时公开。</t>
  </si>
  <si>
    <t>附表1-7</t>
  </si>
  <si>
    <t xml:space="preserve"> 舟山市岱山县2020年地方政府新增债务限额资金安排表</t>
  </si>
  <si>
    <t>安排债券规模</t>
  </si>
  <si>
    <t>公立医院、交通基础设施</t>
  </si>
  <si>
    <t>注：本表反映本级当年新增地方政府债券资金使用安排，由县级以上地方各级财政部门根据《中华人民共和国预算法》规定及时公开。</t>
  </si>
  <si>
    <t>附表3-1</t>
  </si>
  <si>
    <t>2019年--2020年末发行的新增地方政府一般债券情况表</t>
  </si>
  <si>
    <t>债券基本信息</t>
  </si>
  <si>
    <t xml:space="preserve"> 债券项目总投资</t>
  </si>
  <si>
    <t xml:space="preserve"> 债券项目已实现投资</t>
  </si>
  <si>
    <t>备注</t>
  </si>
  <si>
    <t>债券名称</t>
  </si>
  <si>
    <t>债券编码</t>
  </si>
  <si>
    <t>债券类型</t>
  </si>
  <si>
    <t>发行时间
（年/月/日）</t>
  </si>
  <si>
    <t>债券利率</t>
  </si>
  <si>
    <t>债券期限</t>
  </si>
  <si>
    <t>其中：债券资金安排</t>
  </si>
  <si>
    <t xml:space="preserve">     其中：债券资金安排</t>
  </si>
  <si>
    <t>2019年浙江省政府一般债券（二期）</t>
  </si>
  <si>
    <t>1905033</t>
  </si>
  <si>
    <t>2019-01-31</t>
  </si>
  <si>
    <t>3.38</t>
  </si>
  <si>
    <t>10年期</t>
  </si>
  <si>
    <t>2019年浙江省政府一般债券（五期）</t>
  </si>
  <si>
    <t>157747</t>
  </si>
  <si>
    <t>2019-06-20</t>
  </si>
  <si>
    <t>3.82</t>
  </si>
  <si>
    <t>20年期</t>
  </si>
  <si>
    <t>2019年浙江省政府一般债券（六期）</t>
  </si>
  <si>
    <t>160531</t>
  </si>
  <si>
    <t>2019-10-21</t>
  </si>
  <si>
    <t>30年期</t>
  </si>
  <si>
    <t>再融资债券</t>
  </si>
  <si>
    <t>2020年浙江省政府一般债券（二期）</t>
  </si>
  <si>
    <t>20浙江债12</t>
  </si>
  <si>
    <t>2020-03-31</t>
  </si>
  <si>
    <t>2.87</t>
  </si>
  <si>
    <t>10年</t>
  </si>
  <si>
    <t>2020年浙江省政府一般债券（四期）</t>
  </si>
  <si>
    <t>20浙江26</t>
  </si>
  <si>
    <t>2020-08-13</t>
  </si>
  <si>
    <t>3.99</t>
  </si>
  <si>
    <t>30年</t>
  </si>
  <si>
    <t>2020年浙江省地方政府再融资一般债券（六期）</t>
  </si>
  <si>
    <t>20浙江债49</t>
  </si>
  <si>
    <t>2020-11-12</t>
  </si>
  <si>
    <t>3.47</t>
  </si>
  <si>
    <t>2019年--2020年末发行的新增地方政府专项债券情况表</t>
  </si>
  <si>
    <t>债券项目资产类型</t>
  </si>
  <si>
    <t>已取得项目收益</t>
  </si>
  <si>
    <t>2020年浙江省其他项目收益专项债券（十一期）--2020年浙江省政府专项债券（十九期）</t>
  </si>
  <si>
    <t>20浙江债22</t>
  </si>
  <si>
    <t>2020-05-29</t>
  </si>
  <si>
    <t>3.45</t>
  </si>
  <si>
    <t>15年</t>
  </si>
  <si>
    <t>万良3977万，燕窝山22912万，垃圾中转站8800万</t>
  </si>
  <si>
    <t>2020年浙江省污水处理专项债券（三期）--2020年浙江省政府专项债券（十四期）</t>
  </si>
  <si>
    <t>20浙江债17</t>
  </si>
  <si>
    <t>开发区污水14872万，高亭城区零直排3000万</t>
  </si>
  <si>
    <t>2020年浙江省其他项目收益专项债券（十七期）--2020年浙江省政府专项债券（三十一期）</t>
  </si>
  <si>
    <t>20浙江债39</t>
  </si>
  <si>
    <t>2020-08-31</t>
  </si>
  <si>
    <t>3.75</t>
  </si>
  <si>
    <t>石头记2300万，新材料产业园基础设施34000万元，全民健身中心8539万，县城旅游配套1亿，大峤山1500万，老旧小区6575万元，交通集散中心3.5亿，鹿栏晴沙12106万元，水系联通1亿，东海郊野公园9985万元，衢山北部片区39932万元</t>
  </si>
  <si>
    <t>2020年浙江省地方政府再融资专项债券（二期）</t>
  </si>
  <si>
    <t>20浙江29</t>
  </si>
  <si>
    <t>附表3-2</t>
  </si>
  <si>
    <t>2019年--2020年末发行的新增地方政府一般债券资金收支情况表</t>
  </si>
  <si>
    <t>2019年--2020年末新增一般债券资金收入</t>
  </si>
  <si>
    <t>2019年--2020年末新增一般债券资金安排的支出</t>
  </si>
  <si>
    <t>金额</t>
  </si>
  <si>
    <t>支出功能分类</t>
  </si>
  <si>
    <t>合计</t>
  </si>
  <si>
    <t>交通、市政建设</t>
  </si>
  <si>
    <t>交通</t>
  </si>
  <si>
    <t>教育、公路</t>
  </si>
  <si>
    <t>教育、公路、农林水利、市政建设</t>
  </si>
  <si>
    <t>教育、公路、农林水利、节能环保</t>
  </si>
  <si>
    <t>交通、农林水利</t>
  </si>
  <si>
    <t>2019年--2020年末发行的新增地方政府专项债券资金收支情况表</t>
  </si>
  <si>
    <t>2019年--2020年末新增专项债券资金收入</t>
  </si>
  <si>
    <t>2019年--2020年末新增专项债券资金安排的支出</t>
  </si>
  <si>
    <t>其他地方自行试点项目收益专项债券收入</t>
  </si>
  <si>
    <t>附表4-1</t>
  </si>
  <si>
    <t xml:space="preserve"> 舟山市岱山县2020地方政府债务限额及余额决算情况表</t>
  </si>
  <si>
    <t>2020年债务余额（决算数）</t>
  </si>
  <si>
    <t>注：1.本表反映上一年度本地区、本级及分地区地方政府债务限额及余额决算数。</t>
  </si>
  <si>
    <t xml:space="preserve">    2.本表由县级以上地方各级财政部门在同级人民代表大会常务委员会批准决算后二十日内公开。</t>
  </si>
  <si>
    <t>附表4-2</t>
  </si>
  <si>
    <t>2020年地方政府债券使用情况表</t>
  </si>
  <si>
    <t>项目编号</t>
  </si>
  <si>
    <t>项目领域</t>
  </si>
  <si>
    <t>项目实施单位</t>
  </si>
  <si>
    <t>发行时间（年/月）</t>
  </si>
  <si>
    <t>浙江省岱山县高亭城区小区污水零直排二期改造工程</t>
  </si>
  <si>
    <t>P20330921-0014</t>
  </si>
  <si>
    <t>城镇污水垃圾处理</t>
  </si>
  <si>
    <t>岱山经济开发区新材料产业园污水处理厂工程一期</t>
  </si>
  <si>
    <t>P20330921-0013</t>
  </si>
  <si>
    <t>P20330921-0010</t>
  </si>
  <si>
    <t>P20330921-0002</t>
  </si>
  <si>
    <t>水运</t>
  </si>
  <si>
    <t>浙江省岱山县衢山岛万良客运码头工程</t>
  </si>
  <si>
    <t xml:space="preserve"> 
P19330921-0009</t>
  </si>
  <si>
    <t xml:space="preserve"> 
P20330921-0033</t>
  </si>
  <si>
    <t>产业园基础设施</t>
  </si>
  <si>
    <t>P20330921-0040</t>
  </si>
  <si>
    <t>其他社会事业</t>
  </si>
  <si>
    <t>再融资</t>
  </si>
  <si>
    <t>P20330921-0039</t>
  </si>
  <si>
    <t>水利</t>
  </si>
  <si>
    <t>P20330921-0046</t>
  </si>
  <si>
    <t>P20330921-0043</t>
  </si>
  <si>
    <t>岱山交通集散中心</t>
  </si>
  <si>
    <t xml:space="preserve"> 
P19330921-0017</t>
  </si>
  <si>
    <t>岱山县大峧山交通码头改扩建工程</t>
  </si>
  <si>
    <t>P18330921-0006</t>
  </si>
  <si>
    <t>P20330921-0038</t>
  </si>
  <si>
    <t>岱山县2020年高亭城区老旧小区改造工程（第二批）</t>
  </si>
  <si>
    <t xml:space="preserve"> 
P20330921-0047</t>
  </si>
  <si>
    <t xml:space="preserve"> 城镇老旧小区改造</t>
  </si>
  <si>
    <t>岱山县县城旅游配套服务设施提升工程</t>
  </si>
  <si>
    <t>P20330921-0041</t>
  </si>
  <si>
    <t>P20330921-0042</t>
  </si>
  <si>
    <t>岱山本岛西南临港工业区块基础设施建设项目</t>
  </si>
  <si>
    <t>CXMWH3309210009760140002110613121217</t>
  </si>
  <si>
    <t>浙江省岱山经济开发区管理委员会</t>
  </si>
  <si>
    <t>浙江省岱山县临港经济开发有限公司</t>
  </si>
  <si>
    <t>岱山县官山至秀山公路秀山大桥工程</t>
  </si>
  <si>
    <t xml:space="preserve"> 
CXMWH3309210003180180007140904152833</t>
  </si>
  <si>
    <t>岱山县疏港公路工程建设管理办公室</t>
  </si>
  <si>
    <t>岱山县秀山投资开发公司　</t>
  </si>
  <si>
    <t>岱山县小城镇环境整治项目</t>
  </si>
  <si>
    <t xml:space="preserve"> 
PROJ330921318018-00000003
</t>
  </si>
  <si>
    <t>农林水利</t>
  </si>
  <si>
    <t>各乡镇人民政府</t>
  </si>
  <si>
    <t>526国道兰山客运中心至江南段景观廊道工程项目</t>
  </si>
  <si>
    <t>P19330921-0001</t>
  </si>
  <si>
    <t>岱山县中心幼儿园城西分园</t>
  </si>
  <si>
    <t>P18330921-0001</t>
  </si>
  <si>
    <t>学前教育</t>
  </si>
  <si>
    <t>岱山县教育局</t>
  </si>
  <si>
    <t>岱山县中心幼儿园</t>
  </si>
  <si>
    <t>岱山县秀山环岛公路（海岙至九子段）工程项目</t>
  </si>
  <si>
    <t>P19330921-0002</t>
  </si>
  <si>
    <t>岱山县南浦闸站建设工程项目</t>
  </si>
  <si>
    <t>P18330921-0002</t>
  </si>
  <si>
    <t>岱山县农业农村局</t>
  </si>
  <si>
    <t>岱山县衢山镇龙门海塘配套闸站工程</t>
  </si>
  <si>
    <t>P18330921-0003</t>
  </si>
  <si>
    <t>岱山县污水处理厂扩建工程项目</t>
  </si>
  <si>
    <t>P19330921-0004</t>
  </si>
  <si>
    <t>岱山县住房和城乡建设局</t>
  </si>
  <si>
    <t>岱山县城镇建设管理中心</t>
  </si>
  <si>
    <t>岱山经济开发区新材料产业园配套设施建设项目</t>
  </si>
  <si>
    <t>P18330921-0004</t>
  </si>
  <si>
    <t>岱山县人民路立面改造（蓬莱路-沿港中路）</t>
  </si>
  <si>
    <t xml:space="preserve"> 
P19330921-0005</t>
  </si>
  <si>
    <t>市政建设</t>
  </si>
  <si>
    <t>岱山县长河路品质二次提升工程项目</t>
  </si>
  <si>
    <t xml:space="preserve"> 
P19330921-0006</t>
  </si>
  <si>
    <t>岱山城市大脑建设工程项目</t>
  </si>
  <si>
    <t xml:space="preserve"> 
P19330921-0007</t>
  </si>
  <si>
    <t>岱山县大数据管理中心</t>
  </si>
  <si>
    <t>岱山夜经济示范带配套设施项目</t>
  </si>
  <si>
    <t>P20330921-0051</t>
  </si>
  <si>
    <t>岱山县经济和信息化局</t>
  </si>
  <si>
    <t>美丽渔港起止点生态修复工程</t>
  </si>
  <si>
    <t>P20330921-0055</t>
  </si>
  <si>
    <t>浙江省舟山市岱山县岱山实验学校科创楼及校园北面改造</t>
  </si>
  <si>
    <t>P20330921-0050</t>
  </si>
  <si>
    <t>其他社会事业（义务教育）</t>
  </si>
  <si>
    <t>岱山实验学校</t>
  </si>
  <si>
    <t>东沙中学校建工程二期</t>
  </si>
  <si>
    <t>P20330921-0052</t>
  </si>
  <si>
    <t>其他社会事业（普通高中）</t>
  </si>
  <si>
    <t>岱山县东沙中学</t>
  </si>
  <si>
    <t>2020年岱山县衢山镇“污水零直排区”建设工程</t>
  </si>
  <si>
    <t>P20330921-0048</t>
  </si>
  <si>
    <t xml:space="preserve"> 城镇污水垃圾处理</t>
  </si>
  <si>
    <t>2020年岱山县高亭镇“污水零直排区”建设工程</t>
  </si>
  <si>
    <t>P20330921-0054</t>
  </si>
  <si>
    <t>高亭镇人民政府</t>
  </si>
  <si>
    <t>石化产业循环经济发展中心</t>
  </si>
  <si>
    <t xml:space="preserve"> 
P20330921-0053</t>
  </si>
  <si>
    <t>岱山县2019-2020年新老城区纳污管网维护建设工程</t>
  </si>
  <si>
    <t>P19330921-0018</t>
  </si>
  <si>
    <t>岱山本岛北部促淤围涂工程</t>
  </si>
  <si>
    <t>CXMWH3309210003180180006131008094059</t>
  </si>
  <si>
    <t>岱山县促淤围涂投资有限公司</t>
  </si>
  <si>
    <t>岱山高亭牛扼山至官山公路工程</t>
  </si>
  <si>
    <t>CXMWH3309210003180180003131008092658</t>
  </si>
  <si>
    <t>岱山秀山小欢喜至畚斗岙公路</t>
  </si>
  <si>
    <t>CXMWH3309210003180180004131008093204</t>
  </si>
  <si>
    <t>岱山县交通运输局</t>
  </si>
  <si>
    <t>岱山小高亭水库深度处理改造工程</t>
  </si>
  <si>
    <t>CXMWH3309210003180180005131008093611</t>
  </si>
  <si>
    <t>舟山市岱山县自来水有限公司</t>
  </si>
  <si>
    <t>注：本表反映上一年度新增地方政府债券资金使用情况，由县级以上地方各级财政部门在同级人民代表大会常务委员会批准决算后二十日内公开。</t>
  </si>
  <si>
    <t>附表4-3</t>
  </si>
  <si>
    <t>2020年地方政府债务发行及还本付息情况表</t>
  </si>
  <si>
    <t>一、2018年末地方政府债务余额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</si>
  <si>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</si>
  <si>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</si>
  <si>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</si>
  <si>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</si>
  <si>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</si>
  <si>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</si>
  <si>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</si>
  <si>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</si>
  <si>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四、2020年地方政府债务还本决算数</t>
  </si>
  <si>
    <t xml:space="preserve">     一般债务</t>
  </si>
  <si>
    <t xml:space="preserve">     专项债务</t>
  </si>
  <si>
    <t>五、2020年地方政府债务付息决算数</t>
  </si>
  <si>
    <t>六、2020年末地方政府债务余额决算数</t>
  </si>
  <si>
    <t>七、2019年地方政府债务限额</t>
  </si>
  <si>
    <t>注：本表由县级以上地方各级财政部门在同级人民代表大会常务委员会批准决算后二十日内公
    开，反映上一年度本地区、本级地方政府债务限额及余额决算数。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</si>
</sst>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_);[Red]\(0.00\)"/>
    <numFmt numFmtId="178" formatCode="0_ "/>
    <numFmt numFmtId="179" formatCode="0.00_ "/>
    <numFmt numFmtId="180" formatCode="0.000000_ "/>
  </numFmts>
  <fonts count="47">
    <font>
      <sz val="11"/>
      <color indexed="8"/>
      <name val="宋体"/>
      <family val="0"/>
    </font>
    <font>
      <sz val="11"/>
      <name val="宋体"/>
      <family val="0"/>
    </font>
    <font>
      <sz val="12"/>
      <color indexed="8"/>
      <name val="仿宋_GB2312"/>
      <family val="3"/>
    </font>
    <font>
      <sz val="16"/>
      <name val="黑体"/>
      <family val="3"/>
    </font>
    <font>
      <sz val="22"/>
      <name val="方正小标宋简体"/>
      <family val="0"/>
    </font>
    <font>
      <sz val="12"/>
      <name val="仿宋_GB2312"/>
      <family val="3"/>
    </font>
    <font>
      <b/>
      <sz val="12"/>
      <name val="仿宋_GB2312"/>
      <family val="3"/>
    </font>
    <font>
      <sz val="12"/>
      <color indexed="10"/>
      <name val="仿宋_GB2312"/>
      <family val="3"/>
    </font>
    <font>
      <sz val="11"/>
      <name val="仿宋_GB2312"/>
      <family val="3"/>
    </font>
    <font>
      <sz val="10"/>
      <color indexed="8"/>
      <name val="仿宋_GB2312"/>
      <family val="3"/>
    </font>
    <font>
      <sz val="10"/>
      <color indexed="8"/>
      <name val="宋体"/>
      <family val="0"/>
    </font>
    <font>
      <sz val="9"/>
      <color indexed="8"/>
      <name val="宋体"/>
      <family val="0"/>
    </font>
    <font>
      <sz val="9"/>
      <name val="方正小标宋简体"/>
      <family val="0"/>
    </font>
    <font>
      <b/>
      <sz val="9"/>
      <name val="仿宋_GB2312"/>
      <family val="3"/>
    </font>
    <font>
      <sz val="12"/>
      <color indexed="8"/>
      <name val="宋体"/>
      <family val="0"/>
    </font>
    <font>
      <sz val="12"/>
      <name val="宋体"/>
      <family val="0"/>
    </font>
    <font>
      <sz val="9"/>
      <name val="宋体"/>
      <family val="0"/>
    </font>
    <font>
      <sz val="12"/>
      <color indexed="10"/>
      <name val="宋体"/>
      <family val="0"/>
    </font>
    <font>
      <sz val="12"/>
      <color indexed="8"/>
      <name val="Сμ"/>
      <family val="2"/>
    </font>
    <font>
      <b/>
      <sz val="10"/>
      <color indexed="8"/>
      <name val="宋体"/>
      <family val="0"/>
    </font>
    <font>
      <sz val="9"/>
      <name val="仿宋_GB2312"/>
      <family val="3"/>
    </font>
    <font>
      <sz val="11"/>
      <color indexed="8"/>
      <name val="仿宋_GB2312"/>
      <family val="3"/>
    </font>
    <font>
      <b/>
      <sz val="12"/>
      <color indexed="8"/>
      <name val="仿宋_GB2312"/>
      <family val="3"/>
    </font>
    <font>
      <u val="single"/>
      <sz val="9"/>
      <color indexed="12"/>
      <name val="SimSun"/>
      <family val="0"/>
    </font>
    <font>
      <sz val="9"/>
      <name val="SimSun"/>
      <family val="0"/>
    </font>
    <font>
      <b/>
      <sz val="11"/>
      <name val="仿宋_GB2312"/>
      <family val="3"/>
    </font>
    <font>
      <sz val="16"/>
      <color indexed="8"/>
      <name val="黑体"/>
      <family val="3"/>
    </font>
    <font>
      <sz val="9"/>
      <color indexed="8"/>
      <name val="仿宋_GB2312"/>
      <family val="3"/>
    </font>
    <font>
      <b/>
      <sz val="15"/>
      <name val="SimSun"/>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bottom/>
    </border>
    <border>
      <left style="thin">
        <color indexed="8"/>
      </left>
      <right style="thin">
        <color indexed="8"/>
      </right>
      <top/>
      <bottom/>
    </border>
    <border>
      <left/>
      <right style="thin"/>
      <top/>
      <bottom/>
    </border>
    <border>
      <left style="thin"/>
      <right/>
      <top/>
      <bottom style="thin">
        <color indexed="8"/>
      </bottom>
    </border>
    <border>
      <left style="thin">
        <color indexed="8"/>
      </left>
      <right style="thin">
        <color indexed="8"/>
      </right>
      <top/>
      <bottom style="thin">
        <color indexed="8"/>
      </bottom>
    </border>
    <border>
      <left/>
      <right style="thin"/>
      <top/>
      <bottom style="thin">
        <color indexed="8"/>
      </bottom>
    </border>
    <border>
      <left style="thin"/>
      <right style="thin">
        <color indexed="8"/>
      </right>
      <top/>
      <bottom/>
    </border>
    <border>
      <left/>
      <right style="thin">
        <color indexed="8"/>
      </right>
      <top/>
      <bottom/>
    </border>
    <border>
      <left style="thin"/>
      <right style="thin">
        <color indexed="8"/>
      </right>
      <top/>
      <bottom style="thin"/>
    </border>
    <border>
      <left/>
      <right style="thin">
        <color indexed="8"/>
      </right>
      <top/>
      <bottom style="thin"/>
    </border>
    <border>
      <left/>
      <right style="thin"/>
      <top/>
      <bottom style="thin"/>
    </border>
    <border>
      <left style="thin"/>
      <right style="thin"/>
      <top/>
      <bottom style="thin"/>
    </border>
    <border>
      <left style="thin"/>
      <right/>
      <top/>
      <bottom style="thin"/>
    </border>
    <border>
      <left style="thin">
        <color indexed="8"/>
      </left>
      <right/>
      <top style="thin">
        <color indexed="8"/>
      </top>
      <bottom style="thin">
        <color indexed="8"/>
      </bottom>
    </border>
    <border>
      <left style="thin">
        <color indexed="8"/>
      </left>
      <right/>
      <top style="thin">
        <color indexed="8"/>
      </top>
      <bottom/>
    </border>
    <border>
      <left style="thin"/>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border>
    <border>
      <left style="thin"/>
      <right style="thin"/>
      <top style="thin"/>
      <bottom/>
    </border>
    <border>
      <left style="thin">
        <color indexed="8"/>
      </left>
      <right style="thin">
        <color indexed="8"/>
      </right>
      <top>
        <color indexed="63"/>
      </top>
      <bottom style="thin">
        <color indexed="8"/>
      </bottom>
    </border>
    <border>
      <left/>
      <right style="thin"/>
      <top style="thin"/>
      <bottom style="thin"/>
    </border>
    <border>
      <left style="thin"/>
      <right/>
      <top style="thin"/>
      <bottom/>
    </border>
    <border>
      <left/>
      <right style="thin"/>
      <top style="thin"/>
      <bottom/>
    </border>
    <border>
      <left style="thin"/>
      <right>
        <color indexed="63"/>
      </right>
      <top style="thin"/>
      <bottom>
        <color indexed="63"/>
      </bottom>
    </border>
    <border>
      <left>
        <color indexed="63"/>
      </left>
      <right style="thin"/>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color indexed="8"/>
      </left>
      <right style="thin"/>
      <top style="thin"/>
      <bottom style="thin"/>
    </border>
    <border>
      <left style="thin"/>
      <right style="thin">
        <color indexed="8"/>
      </right>
      <top/>
      <bottom style="thin">
        <color indexed="8"/>
      </bottom>
    </border>
    <border>
      <left style="thin">
        <color indexed="8"/>
      </left>
      <right style="thin"/>
      <top/>
      <bottom style="thin">
        <color indexed="8"/>
      </bottom>
    </border>
    <border>
      <left style="thin"/>
      <right style="thin">
        <color indexed="8"/>
      </right>
      <top style="thin">
        <color indexed="8"/>
      </top>
      <bottom/>
    </border>
    <border>
      <left style="thin">
        <color indexed="8"/>
      </left>
      <right style="thin"/>
      <top/>
      <bottom/>
    </border>
    <border>
      <left style="thin"/>
      <right/>
      <top style="thin">
        <color indexed="8"/>
      </top>
      <bottom style="thin">
        <color indexed="8"/>
      </bottom>
    </border>
    <border>
      <left style="thin">
        <color indexed="8"/>
      </left>
      <right style="thin">
        <color indexed="8"/>
      </right>
      <top/>
      <bottom style="thin"/>
    </border>
    <border>
      <left style="thin">
        <color indexed="8"/>
      </left>
      <right style="thin"/>
      <top/>
      <bottom style="thin"/>
    </border>
    <border>
      <left/>
      <right/>
      <top style="thin"/>
      <bottom style="thin"/>
    </border>
    <border>
      <left style="thin">
        <color indexed="8"/>
      </left>
      <right style="thin">
        <color indexed="8"/>
      </right>
      <top style="thin"/>
      <bottom/>
    </border>
    <border>
      <left style="thin"/>
      <right style="thin">
        <color indexed="8"/>
      </right>
      <top style="thin"/>
      <bottom/>
    </border>
    <border>
      <left>
        <color indexed="8"/>
      </left>
      <right style="thin">
        <color indexed="8"/>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7" borderId="0" applyNumberFormat="0" applyBorder="0" applyAlignment="0" applyProtection="0"/>
    <xf numFmtId="0" fontId="34" fillId="0" borderId="4" applyNumberFormat="0" applyFill="0" applyAlignment="0" applyProtection="0"/>
    <xf numFmtId="0" fontId="31" fillId="3" borderId="0" applyNumberFormat="0" applyBorder="0" applyAlignment="0" applyProtection="0"/>
    <xf numFmtId="0" fontId="40" fillId="2" borderId="5" applyNumberFormat="0" applyAlignment="0" applyProtection="0"/>
    <xf numFmtId="0" fontId="41" fillId="2" borderId="1" applyNumberFormat="0" applyAlignment="0" applyProtection="0"/>
    <xf numFmtId="0" fontId="42" fillId="8" borderId="6" applyNumberFormat="0" applyAlignment="0" applyProtection="0"/>
    <xf numFmtId="0" fontId="0" fillId="9" borderId="0" applyNumberFormat="0" applyBorder="0" applyAlignment="0" applyProtection="0"/>
    <xf numFmtId="0" fontId="31" fillId="10"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9" borderId="0" applyNumberFormat="0" applyBorder="0" applyAlignment="0" applyProtection="0"/>
    <xf numFmtId="0" fontId="46"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1" fillId="16" borderId="0" applyNumberFormat="0" applyBorder="0" applyAlignment="0" applyProtection="0"/>
    <xf numFmtId="0" fontId="0"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0" fillId="4" borderId="0" applyNumberFormat="0" applyBorder="0" applyAlignment="0" applyProtection="0"/>
    <xf numFmtId="0" fontId="31" fillId="4" borderId="0" applyNumberFormat="0" applyBorder="0" applyAlignment="0" applyProtection="0"/>
    <xf numFmtId="0" fontId="15" fillId="0" borderId="0">
      <alignment/>
      <protection/>
    </xf>
  </cellStyleXfs>
  <cellXfs count="222">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right" vertical="center" wrapText="1"/>
    </xf>
    <xf numFmtId="0" fontId="6" fillId="0" borderId="9" xfId="0" applyFont="1" applyBorder="1" applyAlignment="1">
      <alignment horizontal="center" vertical="center" wrapText="1"/>
    </xf>
    <xf numFmtId="0" fontId="5" fillId="0" borderId="10" xfId="0" applyFont="1" applyBorder="1" applyAlignment="1">
      <alignment horizontal="left" vertical="center" wrapText="1"/>
    </xf>
    <xf numFmtId="176" fontId="5" fillId="0" borderId="11" xfId="0" applyNumberFormat="1" applyFont="1" applyBorder="1" applyAlignment="1">
      <alignment horizontal="right" vertical="center" wrapText="1"/>
    </xf>
    <xf numFmtId="176" fontId="5" fillId="0" borderId="12" xfId="0" applyNumberFormat="1" applyFont="1" applyBorder="1" applyAlignment="1">
      <alignment horizontal="right" vertical="center" wrapText="1"/>
    </xf>
    <xf numFmtId="0" fontId="5" fillId="0" borderId="13" xfId="0" applyFont="1" applyBorder="1" applyAlignment="1">
      <alignment horizontal="left" vertical="center" wrapText="1"/>
    </xf>
    <xf numFmtId="176" fontId="5" fillId="0" borderId="14"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0" fontId="5" fillId="0" borderId="16" xfId="0" applyFont="1" applyBorder="1" applyAlignment="1">
      <alignment horizontal="left" vertical="center" wrapText="1"/>
    </xf>
    <xf numFmtId="176" fontId="7" fillId="0" borderId="11" xfId="0" applyNumberFormat="1" applyFont="1" applyBorder="1" applyAlignment="1">
      <alignment horizontal="right" vertical="center" wrapText="1"/>
    </xf>
    <xf numFmtId="176" fontId="7" fillId="0" borderId="14" xfId="0" applyNumberFormat="1" applyFont="1" applyBorder="1" applyAlignment="1">
      <alignment horizontal="right" vertical="center" wrapText="1"/>
    </xf>
    <xf numFmtId="176" fontId="5" fillId="0" borderId="17" xfId="0" applyNumberFormat="1" applyFont="1" applyBorder="1" applyAlignment="1">
      <alignment horizontal="right" vertical="center" wrapText="1"/>
    </xf>
    <xf numFmtId="0" fontId="5" fillId="0" borderId="18" xfId="0" applyFont="1" applyBorder="1" applyAlignment="1">
      <alignment horizontal="left" vertical="center" wrapText="1"/>
    </xf>
    <xf numFmtId="176" fontId="5" fillId="0" borderId="19" xfId="0" applyNumberFormat="1" applyFont="1" applyBorder="1" applyAlignment="1">
      <alignment horizontal="right" vertical="center" wrapText="1"/>
    </xf>
    <xf numFmtId="176" fontId="5" fillId="0" borderId="20" xfId="0" applyNumberFormat="1" applyFont="1" applyBorder="1" applyAlignment="1">
      <alignment horizontal="right" vertical="center" wrapText="1"/>
    </xf>
    <xf numFmtId="0" fontId="8" fillId="0" borderId="0" xfId="0" applyFont="1" applyBorder="1" applyAlignment="1">
      <alignment vertical="center" wrapText="1"/>
    </xf>
    <xf numFmtId="0" fontId="5"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177" fontId="0" fillId="0" borderId="0" xfId="0" applyNumberFormat="1" applyFont="1" applyAlignment="1">
      <alignment vertical="center"/>
    </xf>
    <xf numFmtId="0" fontId="12" fillId="0" borderId="0" xfId="0" applyFont="1" applyAlignment="1">
      <alignment horizontal="center" vertical="center" wrapText="1"/>
    </xf>
    <xf numFmtId="177" fontId="4" fillId="0" borderId="0" xfId="0" applyNumberFormat="1" applyFont="1" applyAlignment="1">
      <alignment horizontal="center" vertical="center" wrapText="1"/>
    </xf>
    <xf numFmtId="0" fontId="13" fillId="0" borderId="9" xfId="0" applyFont="1" applyBorder="1" applyAlignment="1">
      <alignment horizontal="center" vertical="center" wrapText="1"/>
    </xf>
    <xf numFmtId="177" fontId="6" fillId="0" borderId="9" xfId="0" applyNumberFormat="1" applyFont="1" applyBorder="1" applyAlignment="1">
      <alignment horizontal="center" vertical="center" wrapText="1"/>
    </xf>
    <xf numFmtId="0" fontId="14" fillId="0" borderId="21" xfId="0" applyFont="1" applyBorder="1" applyAlignment="1">
      <alignment horizontal="center" vertical="center" wrapText="1"/>
    </xf>
    <xf numFmtId="178" fontId="11" fillId="2" borderId="9" xfId="0" applyNumberFormat="1" applyFont="1" applyFill="1" applyBorder="1" applyAlignment="1">
      <alignment horizontal="right" vertical="center" wrapText="1"/>
    </xf>
    <xf numFmtId="0" fontId="14" fillId="2" borderId="9" xfId="0" applyFont="1" applyFill="1" applyBorder="1" applyAlignment="1">
      <alignment horizontal="center" vertical="center" wrapText="1"/>
    </xf>
    <xf numFmtId="177" fontId="14" fillId="0" borderId="22"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14" fillId="2" borderId="9" xfId="0" applyFont="1" applyFill="1" applyBorder="1" applyAlignment="1">
      <alignment horizontal="left" vertical="center" wrapText="1"/>
    </xf>
    <xf numFmtId="177" fontId="14" fillId="2"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177"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179" fontId="14" fillId="2" borderId="9" xfId="0" applyNumberFormat="1" applyFont="1" applyFill="1" applyBorder="1" applyAlignment="1">
      <alignment horizontal="left" vertical="center" wrapText="1"/>
    </xf>
    <xf numFmtId="179" fontId="14" fillId="0" borderId="9" xfId="0" applyNumberFormat="1" applyFont="1" applyBorder="1" applyAlignment="1">
      <alignment vertical="center" wrapText="1"/>
    </xf>
    <xf numFmtId="177" fontId="14" fillId="0" borderId="9" xfId="0" applyNumberFormat="1" applyFont="1" applyBorder="1" applyAlignment="1">
      <alignment horizontal="center" vertical="center" wrapText="1"/>
    </xf>
    <xf numFmtId="179" fontId="14" fillId="0" borderId="9" xfId="0" applyNumberFormat="1" applyFont="1" applyFill="1" applyBorder="1" applyAlignment="1">
      <alignment horizontal="left" vertical="center" wrapText="1"/>
    </xf>
    <xf numFmtId="178" fontId="11" fillId="0" borderId="9" xfId="0" applyNumberFormat="1" applyFont="1" applyFill="1" applyBorder="1" applyAlignment="1">
      <alignment horizontal="right" vertical="center" wrapText="1"/>
    </xf>
    <xf numFmtId="179" fontId="15" fillId="2" borderId="9" xfId="0" applyNumberFormat="1" applyFont="1" applyFill="1" applyBorder="1" applyAlignment="1">
      <alignment horizontal="left" vertical="center" wrapText="1"/>
    </xf>
    <xf numFmtId="178" fontId="16" fillId="2" borderId="9" xfId="0" applyNumberFormat="1" applyFont="1" applyFill="1" applyBorder="1" applyAlignment="1">
      <alignment horizontal="right" vertical="center" wrapText="1"/>
    </xf>
    <xf numFmtId="0" fontId="15" fillId="0" borderId="9" xfId="0" applyFont="1" applyFill="1" applyBorder="1" applyAlignment="1">
      <alignment horizontal="center" vertical="center" wrapText="1"/>
    </xf>
    <xf numFmtId="177" fontId="15" fillId="0" borderId="9" xfId="0" applyNumberFormat="1" applyFont="1" applyFill="1" applyBorder="1" applyAlignment="1">
      <alignment horizontal="center" vertical="center" wrapText="1"/>
    </xf>
    <xf numFmtId="0" fontId="0" fillId="0" borderId="9" xfId="0" applyBorder="1" applyAlignment="1">
      <alignment vertical="center" wrapText="1"/>
    </xf>
    <xf numFmtId="0" fontId="11" fillId="0" borderId="9" xfId="0" applyFont="1" applyFill="1" applyBorder="1" applyAlignment="1">
      <alignment vertical="center" wrapText="1"/>
    </xf>
    <xf numFmtId="0" fontId="17" fillId="0" borderId="9" xfId="0" applyFont="1" applyFill="1" applyBorder="1" applyAlignment="1">
      <alignment horizontal="center" vertical="center" wrapText="1"/>
    </xf>
    <xf numFmtId="177" fontId="14" fillId="2" borderId="9" xfId="63" applyNumberFormat="1" applyFont="1" applyFill="1" applyBorder="1" applyAlignment="1">
      <alignment horizontal="center" vertical="center" wrapText="1"/>
      <protection/>
    </xf>
    <xf numFmtId="0" fontId="18" fillId="2" borderId="9" xfId="0" applyFont="1" applyFill="1" applyBorder="1" applyAlignment="1">
      <alignment vertical="center" wrapText="1"/>
    </xf>
    <xf numFmtId="49" fontId="19" fillId="0" borderId="9" xfId="0" applyNumberFormat="1" applyFont="1" applyFill="1" applyBorder="1" applyAlignment="1" applyProtection="1">
      <alignment horizontal="center" vertical="center" wrapText="1"/>
      <protection/>
    </xf>
    <xf numFmtId="179" fontId="11" fillId="0" borderId="9" xfId="0" applyNumberFormat="1" applyFont="1" applyFill="1" applyBorder="1" applyAlignment="1">
      <alignment vertical="center" wrapText="1"/>
    </xf>
    <xf numFmtId="0" fontId="5" fillId="0" borderId="9" xfId="0" applyFont="1" applyBorder="1" applyAlignment="1">
      <alignment vertical="center" wrapText="1"/>
    </xf>
    <xf numFmtId="0" fontId="20" fillId="0" borderId="9" xfId="0" applyFont="1" applyBorder="1" applyAlignment="1">
      <alignment vertical="center" wrapText="1"/>
    </xf>
    <xf numFmtId="176" fontId="5" fillId="0" borderId="9" xfId="0" applyNumberFormat="1" applyFont="1" applyBorder="1" applyAlignment="1">
      <alignment vertical="center" wrapText="1"/>
    </xf>
    <xf numFmtId="177" fontId="5" fillId="0" borderId="9" xfId="0" applyNumberFormat="1" applyFont="1" applyBorder="1" applyAlignment="1">
      <alignment vertical="center" wrapText="1"/>
    </xf>
    <xf numFmtId="0" fontId="5" fillId="0" borderId="9" xfId="0" applyFont="1" applyBorder="1" applyAlignment="1">
      <alignment horizontal="left" vertical="center" wrapText="1"/>
    </xf>
    <xf numFmtId="0" fontId="10" fillId="0" borderId="0" xfId="0" applyFont="1" applyAlignment="1">
      <alignment vertical="center" wrapText="1"/>
    </xf>
    <xf numFmtId="177" fontId="10" fillId="0" borderId="0" xfId="0" applyNumberFormat="1" applyFont="1" applyAlignment="1">
      <alignment vertical="center"/>
    </xf>
    <xf numFmtId="0" fontId="21" fillId="0" borderId="0" xfId="0" applyFont="1" applyAlignment="1">
      <alignment vertical="center"/>
    </xf>
    <xf numFmtId="0" fontId="5" fillId="0" borderId="0" xfId="0" applyFont="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horizontal="center" vertical="center" wrapText="1"/>
    </xf>
    <xf numFmtId="0" fontId="22" fillId="0" borderId="0" xfId="0" applyFont="1" applyAlignment="1">
      <alignment vertical="center"/>
    </xf>
    <xf numFmtId="0" fontId="0" fillId="0" borderId="0" xfId="0" applyFont="1" applyFill="1" applyAlignment="1">
      <alignment vertical="center"/>
    </xf>
    <xf numFmtId="0" fontId="3"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vertical="center"/>
    </xf>
    <xf numFmtId="0" fontId="6"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5" fillId="0" borderId="9" xfId="0" applyFont="1" applyFill="1" applyBorder="1" applyAlignment="1">
      <alignment vertical="center" wrapText="1"/>
    </xf>
    <xf numFmtId="0" fontId="23" fillId="0" borderId="23" xfId="0" applyFont="1" applyFill="1" applyBorder="1" applyAlignment="1">
      <alignment horizontal="left" vertical="center" wrapText="1"/>
    </xf>
    <xf numFmtId="4" fontId="24" fillId="0" borderId="9" xfId="0" applyNumberFormat="1" applyFont="1" applyFill="1" applyBorder="1" applyAlignment="1">
      <alignment vertical="center" wrapText="1"/>
    </xf>
    <xf numFmtId="0" fontId="5" fillId="0" borderId="9"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6" xfId="0" applyFont="1" applyBorder="1" applyAlignment="1">
      <alignment horizontal="left" vertical="center" wrapText="1"/>
    </xf>
    <xf numFmtId="177" fontId="8" fillId="0" borderId="27" xfId="0" applyNumberFormat="1" applyFont="1" applyBorder="1" applyAlignment="1">
      <alignment horizontal="right" vertical="center" wrapText="1"/>
    </xf>
    <xf numFmtId="0" fontId="23" fillId="0" borderId="28" xfId="0" applyFont="1" applyBorder="1" applyAlignment="1">
      <alignment horizontal="left" vertical="center" wrapText="1"/>
    </xf>
    <xf numFmtId="0" fontId="23" fillId="0" borderId="9" xfId="0" applyFont="1" applyBorder="1" applyAlignment="1">
      <alignment horizontal="left" vertical="center" wrapText="1"/>
    </xf>
    <xf numFmtId="177" fontId="8" fillId="0" borderId="9" xfId="0" applyNumberFormat="1" applyFont="1" applyBorder="1" applyAlignment="1">
      <alignment horizontal="right" vertical="center" wrapText="1"/>
    </xf>
    <xf numFmtId="0" fontId="0" fillId="0" borderId="0" xfId="0" applyFont="1" applyBorder="1" applyAlignment="1">
      <alignment vertical="center"/>
    </xf>
    <xf numFmtId="0" fontId="2" fillId="0" borderId="0" xfId="0" applyFont="1" applyFill="1" applyAlignment="1">
      <alignment vertical="center"/>
    </xf>
    <xf numFmtId="0" fontId="5" fillId="0" borderId="0" xfId="0" applyFont="1" applyFill="1" applyBorder="1" applyAlignment="1">
      <alignment horizontal="right"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right" vertical="center" wrapText="1"/>
    </xf>
    <xf numFmtId="177" fontId="8" fillId="0" borderId="9" xfId="0" applyNumberFormat="1" applyFont="1" applyFill="1" applyBorder="1" applyAlignment="1">
      <alignment horizontal="right" vertical="center" wrapText="1"/>
    </xf>
    <xf numFmtId="177" fontId="0" fillId="0" borderId="9" xfId="0" applyNumberFormat="1" applyFont="1" applyBorder="1" applyAlignment="1">
      <alignment vertical="center"/>
    </xf>
    <xf numFmtId="0" fontId="21" fillId="0" borderId="0" xfId="0" applyFont="1" applyFill="1" applyAlignment="1">
      <alignment vertical="center"/>
    </xf>
    <xf numFmtId="177" fontId="4" fillId="0" borderId="0" xfId="0" applyNumberFormat="1" applyFont="1" applyBorder="1" applyAlignment="1">
      <alignment horizontal="center" vertical="center" wrapText="1"/>
    </xf>
    <xf numFmtId="177" fontId="8" fillId="0" borderId="0" xfId="0" applyNumberFormat="1" applyFont="1" applyBorder="1" applyAlignment="1">
      <alignment vertical="center" wrapText="1"/>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177" fontId="25" fillId="0" borderId="9" xfId="0" applyNumberFormat="1" applyFont="1" applyBorder="1" applyAlignment="1">
      <alignment horizontal="center" vertical="center" wrapText="1"/>
    </xf>
    <xf numFmtId="0" fontId="24" fillId="0" borderId="28" xfId="0" applyFont="1" applyFill="1" applyBorder="1" applyAlignment="1">
      <alignment vertical="center" wrapText="1"/>
    </xf>
    <xf numFmtId="0" fontId="23" fillId="0" borderId="26"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26" xfId="0" applyFont="1" applyFill="1" applyBorder="1" applyAlignment="1">
      <alignment vertical="center" wrapText="1"/>
    </xf>
    <xf numFmtId="177" fontId="13" fillId="0" borderId="9" xfId="0" applyNumberFormat="1" applyFont="1" applyBorder="1" applyAlignment="1">
      <alignment horizontal="right" vertical="center" wrapText="1"/>
    </xf>
    <xf numFmtId="0" fontId="23" fillId="0" borderId="29"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9" xfId="0" applyFont="1" applyFill="1" applyBorder="1" applyAlignment="1">
      <alignment vertical="center" wrapText="1"/>
    </xf>
    <xf numFmtId="177" fontId="8" fillId="0" borderId="30" xfId="0" applyNumberFormat="1" applyFont="1" applyBorder="1" applyAlignment="1">
      <alignment horizontal="right" vertical="center" wrapText="1"/>
    </xf>
    <xf numFmtId="0" fontId="23"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vertical="center" wrapText="1"/>
    </xf>
    <xf numFmtId="177" fontId="21" fillId="0" borderId="9" xfId="0" applyNumberFormat="1" applyFont="1" applyBorder="1" applyAlignment="1">
      <alignment vertical="center"/>
    </xf>
    <xf numFmtId="0" fontId="21" fillId="0" borderId="9" xfId="0" applyFont="1" applyBorder="1" applyAlignment="1">
      <alignment vertical="center"/>
    </xf>
    <xf numFmtId="0" fontId="24" fillId="0" borderId="26" xfId="0" applyFont="1" applyBorder="1" applyAlignment="1">
      <alignment horizontal="left" vertical="center" wrapText="1"/>
    </xf>
    <xf numFmtId="0" fontId="24" fillId="0" borderId="26" xfId="0" applyFont="1" applyBorder="1" applyAlignment="1">
      <alignment vertical="center" wrapText="1"/>
    </xf>
    <xf numFmtId="0" fontId="24" fillId="0" borderId="28" xfId="0" applyFont="1" applyBorder="1" applyAlignment="1">
      <alignment horizontal="left" vertical="center" wrapText="1"/>
    </xf>
    <xf numFmtId="0" fontId="24" fillId="0" borderId="28" xfId="0" applyFont="1" applyBorder="1" applyAlignment="1">
      <alignment vertical="center" wrapText="1"/>
    </xf>
    <xf numFmtId="0" fontId="24" fillId="0" borderId="9" xfId="0" applyFont="1" applyBorder="1" applyAlignment="1">
      <alignment horizontal="left" vertical="center" wrapText="1"/>
    </xf>
    <xf numFmtId="0" fontId="24" fillId="0" borderId="9" xfId="0" applyFont="1" applyBorder="1" applyAlignment="1">
      <alignment vertical="center" wrapText="1"/>
    </xf>
    <xf numFmtId="177" fontId="0" fillId="0" borderId="0" xfId="0" applyNumberFormat="1" applyFont="1" applyBorder="1" applyAlignment="1">
      <alignment vertical="center"/>
    </xf>
    <xf numFmtId="177" fontId="4" fillId="0" borderId="0" xfId="0" applyNumberFormat="1" applyFont="1" applyFill="1" applyAlignment="1">
      <alignment horizontal="center" vertical="center" wrapText="1"/>
    </xf>
    <xf numFmtId="0" fontId="8" fillId="0" borderId="0" xfId="0" applyFont="1" applyFill="1" applyBorder="1" applyAlignment="1">
      <alignment vertical="center" wrapText="1"/>
    </xf>
    <xf numFmtId="177" fontId="8" fillId="0" borderId="0" xfId="0" applyNumberFormat="1" applyFont="1" applyFill="1" applyBorder="1" applyAlignment="1">
      <alignment vertical="center" wrapText="1"/>
    </xf>
    <xf numFmtId="0" fontId="25" fillId="0" borderId="9" xfId="0" applyFont="1" applyFill="1" applyBorder="1" applyAlignment="1">
      <alignment horizontal="center" vertical="center" wrapText="1"/>
    </xf>
    <xf numFmtId="177" fontId="25" fillId="0" borderId="9"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0" fillId="0" borderId="9" xfId="0" applyFont="1" applyBorder="1" applyAlignment="1">
      <alignment vertical="center"/>
    </xf>
    <xf numFmtId="0" fontId="23" fillId="0" borderId="31" xfId="0" applyFont="1" applyFill="1" applyBorder="1" applyAlignment="1">
      <alignment horizontal="left" vertical="center" wrapText="1"/>
    </xf>
    <xf numFmtId="0" fontId="24" fillId="0" borderId="31" xfId="0" applyFont="1" applyBorder="1" applyAlignment="1">
      <alignment vertical="center" wrapText="1"/>
    </xf>
    <xf numFmtId="0" fontId="8" fillId="0" borderId="0" xfId="0" applyFont="1" applyAlignment="1">
      <alignment horizontal="right" vertical="center" wrapText="1"/>
    </xf>
    <xf numFmtId="0" fontId="25" fillId="0" borderId="25" xfId="0" applyFont="1" applyBorder="1" applyAlignment="1">
      <alignment horizontal="left" vertical="center" wrapText="1"/>
    </xf>
    <xf numFmtId="0" fontId="25" fillId="0" borderId="32" xfId="0" applyFont="1" applyBorder="1" applyAlignment="1">
      <alignment horizontal="left" vertical="center" wrapText="1"/>
    </xf>
    <xf numFmtId="176" fontId="8" fillId="0" borderId="33" xfId="0" applyNumberFormat="1" applyFont="1" applyBorder="1" applyAlignment="1">
      <alignment horizontal="center" vertical="center" wrapText="1"/>
    </xf>
    <xf numFmtId="176" fontId="8" fillId="0" borderId="34"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21" fillId="0" borderId="9" xfId="0" applyFont="1" applyBorder="1" applyAlignment="1">
      <alignment horizontal="center" vertical="center"/>
    </xf>
    <xf numFmtId="176" fontId="8" fillId="0" borderId="35" xfId="0" applyNumberFormat="1" applyFont="1" applyBorder="1" applyAlignment="1">
      <alignment horizontal="center" vertical="center" wrapText="1"/>
    </xf>
    <xf numFmtId="176" fontId="8" fillId="0" borderId="36" xfId="0" applyNumberFormat="1" applyFont="1" applyBorder="1" applyAlignment="1">
      <alignment horizontal="center" vertical="center" wrapText="1"/>
    </xf>
    <xf numFmtId="0" fontId="8" fillId="0" borderId="27" xfId="0" applyFont="1" applyBorder="1" applyAlignment="1">
      <alignment horizontal="center" vertical="center" wrapText="1"/>
    </xf>
    <xf numFmtId="176" fontId="8" fillId="0" borderId="9" xfId="0" applyNumberFormat="1" applyFont="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8" fillId="0" borderId="0" xfId="0" applyFont="1" applyFill="1" applyAlignment="1">
      <alignment horizontal="right" vertical="center" wrapText="1"/>
    </xf>
    <xf numFmtId="0" fontId="25" fillId="0" borderId="9" xfId="0" applyFont="1" applyFill="1" applyBorder="1" applyAlignment="1">
      <alignment horizontal="left" vertical="center" wrapText="1"/>
    </xf>
    <xf numFmtId="0" fontId="21" fillId="0" borderId="0" xfId="0" applyFont="1" applyFill="1" applyBorder="1" applyAlignment="1">
      <alignment vertical="center"/>
    </xf>
    <xf numFmtId="176" fontId="8" fillId="0" borderId="9" xfId="0" applyNumberFormat="1" applyFont="1" applyFill="1" applyBorder="1" applyAlignment="1">
      <alignment horizontal="right" vertical="center" wrapText="1"/>
    </xf>
    <xf numFmtId="0" fontId="8" fillId="0" borderId="9" xfId="0" applyFont="1" applyFill="1" applyBorder="1" applyAlignment="1">
      <alignment horizontal="left" vertical="center" wrapText="1"/>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3" fillId="0" borderId="0" xfId="0" applyFont="1" applyFill="1" applyAlignment="1">
      <alignment horizontal="left" vertical="center" wrapText="1"/>
    </xf>
    <xf numFmtId="176" fontId="5" fillId="0" borderId="9"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5" fillId="0" borderId="41" xfId="0" applyFont="1" applyFill="1" applyBorder="1" applyAlignment="1">
      <alignment vertical="center" wrapText="1"/>
    </xf>
    <xf numFmtId="0" fontId="5" fillId="0" borderId="14" xfId="0" applyFont="1" applyFill="1" applyBorder="1" applyAlignment="1">
      <alignment horizontal="center" vertical="center" wrapText="1"/>
    </xf>
    <xf numFmtId="176" fontId="5" fillId="0" borderId="14"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0" fontId="5" fillId="0" borderId="43" xfId="0" applyFont="1" applyFill="1" applyBorder="1" applyAlignment="1">
      <alignment vertical="center" wrapText="1"/>
    </xf>
    <xf numFmtId="0" fontId="5" fillId="0" borderId="29" xfId="0" applyFont="1" applyFill="1" applyBorder="1" applyAlignment="1">
      <alignment horizontal="center" vertical="center" wrapText="1"/>
    </xf>
    <xf numFmtId="176" fontId="5" fillId="0" borderId="29" xfId="0" applyNumberFormat="1" applyFont="1" applyFill="1" applyBorder="1" applyAlignment="1">
      <alignment horizontal="right" vertical="center" wrapText="1"/>
    </xf>
    <xf numFmtId="176" fontId="5" fillId="0" borderId="11" xfId="0" applyNumberFormat="1" applyFont="1" applyFill="1" applyBorder="1" applyAlignment="1">
      <alignment horizontal="right" vertical="center" wrapText="1"/>
    </xf>
    <xf numFmtId="176" fontId="5" fillId="0" borderId="44" xfId="0" applyNumberFormat="1" applyFont="1" applyFill="1" applyBorder="1" applyAlignment="1">
      <alignment horizontal="right" vertical="center" wrapText="1"/>
    </xf>
    <xf numFmtId="0" fontId="5" fillId="0" borderId="13" xfId="0" applyFont="1" applyFill="1" applyBorder="1" applyAlignment="1">
      <alignment vertical="center" wrapText="1"/>
    </xf>
    <xf numFmtId="0" fontId="5" fillId="0" borderId="26" xfId="0" applyFont="1" applyFill="1" applyBorder="1" applyAlignment="1">
      <alignment horizontal="center" vertical="center" wrapText="1"/>
    </xf>
    <xf numFmtId="176" fontId="5" fillId="0" borderId="26" xfId="0" applyNumberFormat="1" applyFont="1" applyFill="1" applyBorder="1" applyAlignment="1">
      <alignment horizontal="right" vertical="center" wrapText="1"/>
    </xf>
    <xf numFmtId="176" fontId="5" fillId="0" borderId="15" xfId="0" applyNumberFormat="1" applyFont="1" applyFill="1" applyBorder="1" applyAlignment="1">
      <alignment horizontal="righ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45" xfId="0" applyFont="1" applyFill="1" applyBorder="1" applyAlignment="1">
      <alignment vertical="center" wrapText="1"/>
    </xf>
    <xf numFmtId="0" fontId="5" fillId="0" borderId="18" xfId="0" applyFont="1" applyFill="1" applyBorder="1" applyAlignment="1">
      <alignment vertical="center" wrapText="1"/>
    </xf>
    <xf numFmtId="0" fontId="5" fillId="0" borderId="46" xfId="0" applyFont="1" applyFill="1" applyBorder="1" applyAlignment="1">
      <alignment horizontal="center" vertical="center" wrapText="1"/>
    </xf>
    <xf numFmtId="176" fontId="5" fillId="0" borderId="46" xfId="0" applyNumberFormat="1" applyFont="1" applyFill="1" applyBorder="1" applyAlignment="1">
      <alignment horizontal="right" vertical="center" wrapText="1"/>
    </xf>
    <xf numFmtId="176" fontId="5" fillId="0" borderId="47" xfId="0" applyNumberFormat="1" applyFont="1" applyFill="1" applyBorder="1" applyAlignment="1">
      <alignment horizontal="right" vertical="center" wrapText="1"/>
    </xf>
    <xf numFmtId="0" fontId="8" fillId="0" borderId="0" xfId="0" applyFont="1" applyAlignment="1">
      <alignment vertical="center" wrapText="1"/>
    </xf>
    <xf numFmtId="0" fontId="0" fillId="0" borderId="0" xfId="0" applyFont="1" applyAlignment="1">
      <alignment horizontal="right" vertical="center"/>
    </xf>
    <xf numFmtId="0" fontId="26" fillId="0" borderId="0" xfId="0" applyFont="1" applyAlignment="1">
      <alignment vertical="center"/>
    </xf>
    <xf numFmtId="0" fontId="24" fillId="0" borderId="0" xfId="0" applyFont="1" applyBorder="1" applyAlignment="1">
      <alignment horizontal="left" vertical="center" wrapText="1"/>
    </xf>
    <xf numFmtId="0" fontId="4" fillId="0" borderId="0" xfId="0" applyFont="1" applyAlignment="1">
      <alignment horizontal="right" vertical="center" wrapText="1"/>
    </xf>
    <xf numFmtId="0" fontId="0" fillId="0" borderId="0" xfId="0" applyFont="1" applyAlignment="1">
      <alignment horizontal="center" vertical="center"/>
    </xf>
    <xf numFmtId="0" fontId="5" fillId="0" borderId="0" xfId="0" applyFont="1" applyAlignment="1">
      <alignment horizontal="right" vertical="center" wrapText="1"/>
    </xf>
    <xf numFmtId="0" fontId="6" fillId="0" borderId="9" xfId="0" applyFont="1" applyBorder="1" applyAlignment="1">
      <alignment horizontal="righ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14" xfId="0" applyFont="1" applyBorder="1" applyAlignment="1">
      <alignment horizontal="center" vertical="center" wrapText="1"/>
    </xf>
    <xf numFmtId="176" fontId="5" fillId="0" borderId="42" xfId="0" applyNumberFormat="1" applyFont="1" applyBorder="1" applyAlignment="1">
      <alignment horizontal="right" vertical="center" wrapText="1"/>
    </xf>
    <xf numFmtId="0" fontId="5" fillId="0" borderId="17" xfId="0" applyFont="1" applyBorder="1" applyAlignment="1">
      <alignment horizontal="left" vertical="center" wrapText="1"/>
    </xf>
    <xf numFmtId="0" fontId="5" fillId="0" borderId="29" xfId="0" applyFont="1" applyBorder="1" applyAlignment="1">
      <alignment horizontal="center" vertical="center" wrapText="1"/>
    </xf>
    <xf numFmtId="176" fontId="5" fillId="0" borderId="29" xfId="0" applyNumberFormat="1" applyFont="1" applyBorder="1" applyAlignment="1">
      <alignment horizontal="right" vertical="center" wrapText="1"/>
    </xf>
    <xf numFmtId="176" fontId="5" fillId="0" borderId="44" xfId="0" applyNumberFormat="1" applyFont="1" applyBorder="1" applyAlignment="1">
      <alignment horizontal="right" vertical="center" wrapText="1"/>
    </xf>
    <xf numFmtId="0" fontId="5" fillId="0" borderId="25" xfId="0" applyFont="1" applyBorder="1" applyAlignment="1">
      <alignment horizontal="left" vertical="center" wrapText="1"/>
    </xf>
    <xf numFmtId="0" fontId="5" fillId="0" borderId="48"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center" vertical="center" wrapText="1"/>
    </xf>
    <xf numFmtId="0" fontId="8" fillId="0" borderId="0" xfId="0" applyFont="1" applyAlignment="1">
      <alignment horizontal="left" vertical="center" wrapText="1"/>
    </xf>
    <xf numFmtId="0" fontId="22" fillId="0" borderId="9" xfId="0" applyFont="1" applyBorder="1" applyAlignment="1">
      <alignment horizontal="center" vertical="center"/>
    </xf>
    <xf numFmtId="0" fontId="27" fillId="0" borderId="9" xfId="0" applyFont="1" applyBorder="1" applyAlignment="1">
      <alignment vertical="center"/>
    </xf>
    <xf numFmtId="0" fontId="11" fillId="2" borderId="9" xfId="0" applyFont="1" applyFill="1" applyBorder="1" applyAlignment="1">
      <alignment vertical="center" wrapText="1"/>
    </xf>
    <xf numFmtId="179" fontId="11" fillId="2" borderId="9" xfId="0" applyNumberFormat="1"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right" vertical="center"/>
    </xf>
    <xf numFmtId="0" fontId="3" fillId="0" borderId="0" xfId="0" applyFont="1" applyBorder="1" applyAlignment="1">
      <alignment horizontal="left" vertical="center" wrapText="1"/>
    </xf>
    <xf numFmtId="0" fontId="6" fillId="0" borderId="2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2" xfId="0" applyFont="1" applyBorder="1" applyAlignment="1">
      <alignment horizontal="center" vertical="center" wrapText="1"/>
    </xf>
    <xf numFmtId="0" fontId="5" fillId="0" borderId="33" xfId="0" applyFont="1" applyBorder="1" applyAlignment="1">
      <alignment horizontal="left" vertical="center" wrapText="1"/>
    </xf>
    <xf numFmtId="0" fontId="5" fillId="0" borderId="49" xfId="0" applyFont="1" applyBorder="1" applyAlignment="1">
      <alignment horizontal="center" vertical="center" wrapText="1"/>
    </xf>
    <xf numFmtId="176" fontId="5" fillId="0" borderId="49" xfId="0" applyNumberFormat="1" applyFont="1" applyBorder="1" applyAlignment="1">
      <alignment horizontal="right" vertical="center" wrapText="1"/>
    </xf>
    <xf numFmtId="176" fontId="5" fillId="0" borderId="34" xfId="0" applyNumberFormat="1" applyFont="1" applyBorder="1" applyAlignment="1">
      <alignment horizontal="right" vertical="center" wrapText="1"/>
    </xf>
    <xf numFmtId="0" fontId="5" fillId="0" borderId="46" xfId="0" applyFont="1" applyBorder="1" applyAlignment="1">
      <alignment horizontal="center" vertical="center" wrapText="1"/>
    </xf>
    <xf numFmtId="176" fontId="5" fillId="0" borderId="46" xfId="0" applyNumberFormat="1" applyFont="1" applyBorder="1" applyAlignment="1">
      <alignment horizontal="right" vertical="center" wrapText="1"/>
    </xf>
    <xf numFmtId="0" fontId="5" fillId="0" borderId="50" xfId="0" applyFont="1" applyBorder="1" applyAlignment="1">
      <alignment horizontal="left" vertical="center" wrapText="1"/>
    </xf>
    <xf numFmtId="0" fontId="5" fillId="0" borderId="51" xfId="0" applyFont="1" applyBorder="1" applyAlignment="1">
      <alignment horizontal="center" vertical="center" wrapText="1"/>
    </xf>
    <xf numFmtId="176" fontId="5" fillId="0" borderId="0" xfId="0" applyNumberFormat="1" applyFont="1" applyBorder="1" applyAlignment="1">
      <alignment horizontal="right" vertical="center" wrapText="1"/>
    </xf>
    <xf numFmtId="0" fontId="2" fillId="0" borderId="0" xfId="0" applyNumberFormat="1" applyFont="1" applyAlignment="1">
      <alignment vertical="center"/>
    </xf>
    <xf numFmtId="180" fontId="2" fillId="0" borderId="0" xfId="0" applyNumberFormat="1" applyFont="1" applyAlignment="1">
      <alignment vertical="center"/>
    </xf>
    <xf numFmtId="0" fontId="28" fillId="0" borderId="0" xfId="0" applyFont="1" applyBorder="1" applyAlignment="1">
      <alignment horizontal="center" vertical="center" wrapText="1"/>
    </xf>
    <xf numFmtId="0" fontId="2" fillId="0" borderId="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报市政府月报）2013.8舟山市地方政府性债务报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zoomScale="125" zoomScaleNormal="125" zoomScaleSheetLayoutView="100" workbookViewId="0" topLeftCell="A1">
      <pane ySplit="8" topLeftCell="BM42" activePane="bottomLeft" state="frozen"/>
      <selection pane="bottomLeft" activeCell="D34" sqref="D34"/>
    </sheetView>
  </sheetViews>
  <sheetFormatPr defaultColWidth="9.00390625" defaultRowHeight="13.5"/>
  <cols>
    <col min="1" max="1" width="14.125" style="0" customWidth="1"/>
    <col min="2" max="2" width="18.375" style="0" customWidth="1"/>
    <col min="3" max="3" width="20.50390625" style="0" customWidth="1"/>
    <col min="4" max="4" width="20.25390625" style="0" customWidth="1"/>
    <col min="5" max="5" width="19.125" style="0" customWidth="1"/>
    <col min="6" max="6" width="20.00390625" style="0" customWidth="1"/>
    <col min="7" max="7" width="18.375" style="0" customWidth="1"/>
    <col min="8" max="8" width="9.75390625" style="0" customWidth="1"/>
  </cols>
  <sheetData>
    <row r="1" ht="27.75" customHeight="1">
      <c r="A1" s="2" t="s">
        <v>0</v>
      </c>
    </row>
    <row r="2" ht="27.75" customHeight="1">
      <c r="A2" s="2"/>
    </row>
    <row r="3" spans="1:7" ht="30" customHeight="1">
      <c r="A3" s="3" t="s">
        <v>1</v>
      </c>
      <c r="B3" s="3"/>
      <c r="C3" s="3"/>
      <c r="D3" s="3"/>
      <c r="E3" s="3"/>
      <c r="F3" s="3"/>
      <c r="G3" s="3"/>
    </row>
    <row r="4" spans="1:7" ht="28.5" customHeight="1">
      <c r="A4" s="3"/>
      <c r="B4" s="3"/>
      <c r="C4" s="4"/>
      <c r="D4" s="4"/>
      <c r="E4" s="4"/>
      <c r="F4" s="4"/>
      <c r="G4" s="3"/>
    </row>
    <row r="5" spans="1:7" s="1" customFormat="1" ht="27.75" customHeight="1">
      <c r="A5" s="64"/>
      <c r="B5" s="64"/>
      <c r="G5" s="5" t="s">
        <v>2</v>
      </c>
    </row>
    <row r="6" spans="1:7" s="1" customFormat="1" ht="27.75" customHeight="1">
      <c r="A6" s="6" t="s">
        <v>3</v>
      </c>
      <c r="B6" s="6" t="s">
        <v>4</v>
      </c>
      <c r="C6" s="6"/>
      <c r="D6" s="6"/>
      <c r="E6" s="6" t="s">
        <v>5</v>
      </c>
      <c r="F6" s="6"/>
      <c r="G6" s="6"/>
    </row>
    <row r="7" spans="1:7" s="1" customFormat="1" ht="27.75" customHeight="1">
      <c r="A7" s="6"/>
      <c r="B7" s="65"/>
      <c r="C7" s="6" t="s">
        <v>6</v>
      </c>
      <c r="D7" s="6" t="s">
        <v>7</v>
      </c>
      <c r="E7" s="65"/>
      <c r="F7" s="6" t="s">
        <v>6</v>
      </c>
      <c r="G7" s="6" t="s">
        <v>7</v>
      </c>
    </row>
    <row r="8" spans="1:7" s="1" customFormat="1" ht="27.75" customHeight="1">
      <c r="A8" s="6" t="s">
        <v>8</v>
      </c>
      <c r="B8" s="6">
        <f>C8+D8</f>
        <v>62.38</v>
      </c>
      <c r="C8" s="6">
        <v>47.34</v>
      </c>
      <c r="D8" s="6">
        <v>15.04</v>
      </c>
      <c r="E8" s="6">
        <v>62.38</v>
      </c>
      <c r="F8" s="6">
        <v>47.34</v>
      </c>
      <c r="G8" s="6">
        <v>15.04</v>
      </c>
    </row>
    <row r="9" spans="1:7" s="1" customFormat="1" ht="27.75" customHeight="1">
      <c r="A9" s="56"/>
      <c r="B9" s="58"/>
      <c r="C9" s="58"/>
      <c r="D9" s="58"/>
      <c r="E9" s="58"/>
      <c r="F9" s="58"/>
      <c r="G9" s="58"/>
    </row>
    <row r="10" spans="1:7" s="63" customFormat="1" ht="18" customHeight="1">
      <c r="A10" s="20" t="s">
        <v>9</v>
      </c>
      <c r="B10" s="20"/>
      <c r="C10" s="20"/>
      <c r="D10" s="20"/>
      <c r="E10" s="20"/>
      <c r="F10" s="20"/>
      <c r="G10" s="20"/>
    </row>
    <row r="11" spans="1:7" s="63" customFormat="1" ht="18.75" customHeight="1">
      <c r="A11" s="20" t="s">
        <v>10</v>
      </c>
      <c r="B11" s="20"/>
      <c r="C11" s="20"/>
      <c r="D11" s="20"/>
      <c r="E11" s="20"/>
      <c r="F11" s="20"/>
      <c r="G11" s="20"/>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11"/>
  <sheetViews>
    <sheetView zoomScale="125" zoomScaleNormal="125" zoomScaleSheetLayoutView="100" workbookViewId="0" topLeftCell="B1">
      <pane ySplit="8" topLeftCell="BM41" activePane="bottomLeft" state="frozen"/>
      <selection pane="bottomLeft" activeCell="D53" sqref="D53"/>
    </sheetView>
  </sheetViews>
  <sheetFormatPr defaultColWidth="9.00390625" defaultRowHeight="13.5"/>
  <cols>
    <col min="1" max="1" width="17.75390625" style="0" customWidth="1"/>
    <col min="2" max="2" width="18.75390625" style="0" customWidth="1"/>
    <col min="3" max="3" width="18.875" style="0" customWidth="1"/>
    <col min="4" max="4" width="19.125" style="0" customWidth="1"/>
    <col min="5" max="5" width="18.875" style="0" customWidth="1"/>
    <col min="6" max="6" width="19.00390625" style="0" customWidth="1"/>
    <col min="7" max="7" width="18.625" style="0" customWidth="1"/>
    <col min="8" max="9" width="9.75390625" style="0" customWidth="1"/>
  </cols>
  <sheetData>
    <row r="1" ht="27.75" customHeight="1">
      <c r="A1" s="2" t="s">
        <v>227</v>
      </c>
    </row>
    <row r="2" ht="27.75" customHeight="1">
      <c r="A2" s="2"/>
    </row>
    <row r="3" spans="1:7" ht="27.75" customHeight="1">
      <c r="A3" s="3" t="s">
        <v>228</v>
      </c>
      <c r="B3" s="3"/>
      <c r="C3" s="3"/>
      <c r="D3" s="3"/>
      <c r="E3" s="3"/>
      <c r="F3" s="3"/>
      <c r="G3" s="3"/>
    </row>
    <row r="4" spans="1:7" ht="27.75" customHeight="1">
      <c r="A4" s="3"/>
      <c r="B4" s="3"/>
      <c r="C4" s="4"/>
      <c r="D4" s="4"/>
      <c r="E4" s="4"/>
      <c r="F4" s="4"/>
      <c r="G4" s="3"/>
    </row>
    <row r="5" spans="1:7" s="1" customFormat="1" ht="27.75" customHeight="1">
      <c r="A5" s="64"/>
      <c r="B5" s="64"/>
      <c r="G5" s="5" t="s">
        <v>2</v>
      </c>
    </row>
    <row r="6" spans="1:7" s="1" customFormat="1" ht="36.75" customHeight="1">
      <c r="A6" s="6" t="s">
        <v>3</v>
      </c>
      <c r="B6" s="6" t="s">
        <v>4</v>
      </c>
      <c r="C6" s="6"/>
      <c r="D6" s="6"/>
      <c r="E6" s="6" t="s">
        <v>229</v>
      </c>
      <c r="F6" s="6"/>
      <c r="G6" s="6"/>
    </row>
    <row r="7" spans="1:7" s="1" customFormat="1" ht="36.75" customHeight="1">
      <c r="A7" s="6"/>
      <c r="B7" s="65"/>
      <c r="C7" s="6" t="s">
        <v>6</v>
      </c>
      <c r="D7" s="6" t="s">
        <v>7</v>
      </c>
      <c r="E7" s="65"/>
      <c r="F7" s="6" t="s">
        <v>6</v>
      </c>
      <c r="G7" s="6" t="s">
        <v>7</v>
      </c>
    </row>
    <row r="8" spans="1:8" s="1" customFormat="1" ht="36.75" customHeight="1">
      <c r="A8" s="6" t="s">
        <v>8</v>
      </c>
      <c r="B8" s="6">
        <f>C8+D8</f>
        <v>62.38</v>
      </c>
      <c r="C8" s="6">
        <v>47.34</v>
      </c>
      <c r="D8" s="6">
        <v>15.04</v>
      </c>
      <c r="E8" s="6">
        <f>F8+G8</f>
        <v>62.38</v>
      </c>
      <c r="F8" s="6">
        <v>47.34</v>
      </c>
      <c r="G8" s="6">
        <v>15.04</v>
      </c>
      <c r="H8" s="66"/>
    </row>
    <row r="9" spans="1:7" s="1" customFormat="1" ht="36.75" customHeight="1">
      <c r="A9" s="56"/>
      <c r="B9" s="58"/>
      <c r="C9" s="58"/>
      <c r="D9" s="58"/>
      <c r="E9" s="58"/>
      <c r="F9" s="58"/>
      <c r="G9" s="58"/>
    </row>
    <row r="10" spans="1:7" s="63" customFormat="1" ht="21.75" customHeight="1">
      <c r="A10" s="20" t="s">
        <v>230</v>
      </c>
      <c r="B10" s="20"/>
      <c r="C10" s="20"/>
      <c r="D10" s="20"/>
      <c r="E10" s="20"/>
      <c r="F10" s="20"/>
      <c r="G10" s="20"/>
    </row>
    <row r="11" spans="1:7" s="63" customFormat="1" ht="21.75" customHeight="1">
      <c r="A11" s="20" t="s">
        <v>231</v>
      </c>
      <c r="B11" s="20"/>
      <c r="C11" s="20"/>
      <c r="D11" s="20"/>
      <c r="E11" s="20"/>
      <c r="F11" s="20"/>
      <c r="G11" s="20"/>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56"/>
  <sheetViews>
    <sheetView zoomScale="125" zoomScaleNormal="125" zoomScaleSheetLayoutView="100" workbookViewId="0" topLeftCell="A1">
      <pane xSplit="1" ySplit="6" topLeftCell="B7" activePane="bottomRight" state="frozen"/>
      <selection pane="bottomRight" activeCell="A8" sqref="A8"/>
    </sheetView>
  </sheetViews>
  <sheetFormatPr defaultColWidth="9.00390625" defaultRowHeight="13.5"/>
  <cols>
    <col min="1" max="2" width="15.25390625" style="0" customWidth="1"/>
    <col min="3" max="3" width="15.25390625" style="24" customWidth="1"/>
    <col min="4" max="6" width="15.25390625" style="0" customWidth="1"/>
    <col min="7" max="7" width="15.25390625" style="25" customWidth="1"/>
    <col min="8" max="8" width="22.625" style="0" customWidth="1"/>
    <col min="9" max="10" width="9.75390625" style="0" customWidth="1"/>
  </cols>
  <sheetData>
    <row r="1" ht="27.75" customHeight="1" hidden="1">
      <c r="A1" s="2" t="s">
        <v>232</v>
      </c>
    </row>
    <row r="2" ht="27.75" customHeight="1" hidden="1">
      <c r="A2" s="2"/>
    </row>
    <row r="3" spans="1:8" ht="27.75" customHeight="1">
      <c r="A3" s="4" t="s">
        <v>233</v>
      </c>
      <c r="B3" s="4"/>
      <c r="C3" s="4"/>
      <c r="D3" s="4"/>
      <c r="E3" s="4"/>
      <c r="F3" s="4"/>
      <c r="G3" s="4"/>
      <c r="H3" s="4"/>
    </row>
    <row r="4" spans="1:8" ht="27.75" customHeight="1">
      <c r="A4" s="4"/>
      <c r="B4" s="4"/>
      <c r="C4" s="26"/>
      <c r="D4" s="4"/>
      <c r="E4" s="4"/>
      <c r="F4" s="4"/>
      <c r="G4" s="27"/>
      <c r="H4" s="4"/>
    </row>
    <row r="5" spans="1:8" s="1" customFormat="1" ht="27.75" customHeight="1">
      <c r="A5" s="5" t="s">
        <v>2</v>
      </c>
      <c r="B5" s="5"/>
      <c r="C5" s="5"/>
      <c r="D5" s="5"/>
      <c r="E5" s="5"/>
      <c r="F5" s="5"/>
      <c r="G5" s="5"/>
      <c r="H5" s="5"/>
    </row>
    <row r="6" spans="1:8" s="1" customFormat="1" ht="45" customHeight="1">
      <c r="A6" s="6" t="s">
        <v>85</v>
      </c>
      <c r="B6" s="6" t="s">
        <v>234</v>
      </c>
      <c r="C6" s="28" t="s">
        <v>235</v>
      </c>
      <c r="D6" s="6" t="s">
        <v>87</v>
      </c>
      <c r="E6" s="6" t="s">
        <v>236</v>
      </c>
      <c r="F6" s="6" t="s">
        <v>88</v>
      </c>
      <c r="G6" s="29" t="s">
        <v>89</v>
      </c>
      <c r="H6" s="6" t="s">
        <v>237</v>
      </c>
    </row>
    <row r="7" spans="1:8" s="1" customFormat="1" ht="54.75" customHeight="1">
      <c r="A7" s="30" t="s">
        <v>238</v>
      </c>
      <c r="B7" s="6" t="s">
        <v>239</v>
      </c>
      <c r="C7" s="31" t="s">
        <v>240</v>
      </c>
      <c r="D7" s="32" t="s">
        <v>106</v>
      </c>
      <c r="E7" s="32" t="s">
        <v>106</v>
      </c>
      <c r="F7" s="6" t="s">
        <v>93</v>
      </c>
      <c r="G7" s="33">
        <v>0.3</v>
      </c>
      <c r="H7" s="34">
        <v>43980</v>
      </c>
    </row>
    <row r="8" spans="1:8" s="1" customFormat="1" ht="45" customHeight="1">
      <c r="A8" s="35" t="s">
        <v>241</v>
      </c>
      <c r="B8" s="6" t="s">
        <v>242</v>
      </c>
      <c r="C8" s="31" t="s">
        <v>240</v>
      </c>
      <c r="D8" s="32" t="s">
        <v>96</v>
      </c>
      <c r="E8" s="32" t="s">
        <v>96</v>
      </c>
      <c r="F8" s="6" t="s">
        <v>93</v>
      </c>
      <c r="G8" s="36">
        <v>0.12</v>
      </c>
      <c r="H8" s="34">
        <v>43980</v>
      </c>
    </row>
    <row r="9" spans="1:8" s="1" customFormat="1" ht="45" customHeight="1">
      <c r="A9" s="37" t="s">
        <v>105</v>
      </c>
      <c r="B9" s="6" t="s">
        <v>243</v>
      </c>
      <c r="C9" s="31" t="s">
        <v>240</v>
      </c>
      <c r="D9" s="32" t="s">
        <v>106</v>
      </c>
      <c r="E9" s="32" t="s">
        <v>106</v>
      </c>
      <c r="F9" s="6" t="s">
        <v>93</v>
      </c>
      <c r="G9" s="38">
        <v>0.1</v>
      </c>
      <c r="H9" s="34">
        <v>43980</v>
      </c>
    </row>
    <row r="10" spans="1:8" s="1" customFormat="1" ht="45" customHeight="1">
      <c r="A10" s="35" t="s">
        <v>112</v>
      </c>
      <c r="B10" s="6" t="s">
        <v>244</v>
      </c>
      <c r="C10" s="31" t="s">
        <v>245</v>
      </c>
      <c r="D10" s="39" t="s">
        <v>111</v>
      </c>
      <c r="E10" s="39" t="s">
        <v>111</v>
      </c>
      <c r="F10" s="6" t="s">
        <v>93</v>
      </c>
      <c r="G10" s="38">
        <v>0.4</v>
      </c>
      <c r="H10" s="34">
        <v>43980</v>
      </c>
    </row>
    <row r="11" spans="1:8" s="1" customFormat="1" ht="45" customHeight="1">
      <c r="A11" s="35" t="s">
        <v>246</v>
      </c>
      <c r="B11" s="6" t="s">
        <v>247</v>
      </c>
      <c r="C11" s="31" t="s">
        <v>245</v>
      </c>
      <c r="D11" s="39" t="s">
        <v>111</v>
      </c>
      <c r="E11" s="39" t="s">
        <v>111</v>
      </c>
      <c r="F11" s="6" t="s">
        <v>93</v>
      </c>
      <c r="G11" s="38">
        <v>0.2</v>
      </c>
      <c r="H11" s="34">
        <v>43980</v>
      </c>
    </row>
    <row r="12" spans="1:8" s="1" customFormat="1" ht="45" customHeight="1">
      <c r="A12" s="40" t="s">
        <v>97</v>
      </c>
      <c r="B12" s="6" t="s">
        <v>248</v>
      </c>
      <c r="C12" s="31" t="s">
        <v>249</v>
      </c>
      <c r="D12" s="39" t="s">
        <v>96</v>
      </c>
      <c r="E12" s="39" t="s">
        <v>96</v>
      </c>
      <c r="F12" s="6" t="s">
        <v>93</v>
      </c>
      <c r="G12" s="38">
        <v>1.4</v>
      </c>
      <c r="H12" s="34">
        <v>44074</v>
      </c>
    </row>
    <row r="13" spans="1:9" s="1" customFormat="1" ht="45" customHeight="1">
      <c r="A13" s="40" t="s">
        <v>99</v>
      </c>
      <c r="B13" s="6" t="s">
        <v>250</v>
      </c>
      <c r="C13" s="31" t="s">
        <v>251</v>
      </c>
      <c r="D13" s="39" t="s">
        <v>111</v>
      </c>
      <c r="E13" s="41" t="s">
        <v>101</v>
      </c>
      <c r="F13" s="6" t="s">
        <v>93</v>
      </c>
      <c r="G13" s="42">
        <v>0.3</v>
      </c>
      <c r="H13" s="34">
        <v>44074</v>
      </c>
      <c r="I13" s="1" t="s">
        <v>252</v>
      </c>
    </row>
    <row r="14" spans="1:9" s="1" customFormat="1" ht="45" customHeight="1">
      <c r="A14" s="40" t="s">
        <v>102</v>
      </c>
      <c r="B14" s="6" t="s">
        <v>253</v>
      </c>
      <c r="C14" s="31" t="s">
        <v>254</v>
      </c>
      <c r="D14" s="39" t="s">
        <v>104</v>
      </c>
      <c r="E14" s="39" t="s">
        <v>104</v>
      </c>
      <c r="F14" s="6" t="s">
        <v>93</v>
      </c>
      <c r="G14" s="38">
        <v>0.3</v>
      </c>
      <c r="H14" s="34">
        <v>44074</v>
      </c>
      <c r="I14" s="1" t="s">
        <v>252</v>
      </c>
    </row>
    <row r="15" spans="1:8" s="1" customFormat="1" ht="45" customHeight="1">
      <c r="A15" s="43" t="s">
        <v>107</v>
      </c>
      <c r="B15" s="6" t="s">
        <v>255</v>
      </c>
      <c r="C15" s="31" t="s">
        <v>110</v>
      </c>
      <c r="D15" s="32" t="s">
        <v>106</v>
      </c>
      <c r="E15" s="32" t="s">
        <v>106</v>
      </c>
      <c r="F15" s="6" t="s">
        <v>93</v>
      </c>
      <c r="G15" s="36">
        <v>0.3</v>
      </c>
      <c r="H15" s="34">
        <v>44074</v>
      </c>
    </row>
    <row r="16" spans="1:8" s="1" customFormat="1" ht="45" customHeight="1">
      <c r="A16" s="40" t="s">
        <v>109</v>
      </c>
      <c r="B16" s="6" t="s">
        <v>256</v>
      </c>
      <c r="C16" s="31" t="s">
        <v>110</v>
      </c>
      <c r="D16" s="39" t="s">
        <v>111</v>
      </c>
      <c r="E16" s="39" t="s">
        <v>111</v>
      </c>
      <c r="F16" s="6" t="s">
        <v>93</v>
      </c>
      <c r="G16" s="38">
        <v>0.6</v>
      </c>
      <c r="H16" s="34">
        <v>44074</v>
      </c>
    </row>
    <row r="17" spans="1:8" s="1" customFormat="1" ht="45" customHeight="1">
      <c r="A17" s="40" t="s">
        <v>257</v>
      </c>
      <c r="B17" s="6" t="s">
        <v>258</v>
      </c>
      <c r="C17" s="31" t="s">
        <v>245</v>
      </c>
      <c r="D17" s="39" t="s">
        <v>111</v>
      </c>
      <c r="E17" s="39" t="s">
        <v>111</v>
      </c>
      <c r="F17" s="6" t="s">
        <v>93</v>
      </c>
      <c r="G17" s="38">
        <v>1</v>
      </c>
      <c r="H17" s="34">
        <v>44074</v>
      </c>
    </row>
    <row r="18" spans="1:8" s="1" customFormat="1" ht="45" customHeight="1">
      <c r="A18" s="40" t="s">
        <v>259</v>
      </c>
      <c r="B18" s="6" t="s">
        <v>260</v>
      </c>
      <c r="C18" s="31" t="s">
        <v>245</v>
      </c>
      <c r="D18" s="32" t="s">
        <v>111</v>
      </c>
      <c r="E18" s="32" t="s">
        <v>111</v>
      </c>
      <c r="F18" s="6" t="s">
        <v>93</v>
      </c>
      <c r="G18" s="36">
        <v>0.06</v>
      </c>
      <c r="H18" s="34">
        <v>44074</v>
      </c>
    </row>
    <row r="19" spans="1:8" s="1" customFormat="1" ht="45" customHeight="1">
      <c r="A19" s="40" t="s">
        <v>114</v>
      </c>
      <c r="B19" s="6" t="s">
        <v>261</v>
      </c>
      <c r="C19" s="31" t="s">
        <v>110</v>
      </c>
      <c r="D19" s="39" t="s">
        <v>115</v>
      </c>
      <c r="E19" s="39" t="s">
        <v>115</v>
      </c>
      <c r="F19" s="6" t="s">
        <v>93</v>
      </c>
      <c r="G19" s="38">
        <v>0.06</v>
      </c>
      <c r="H19" s="34">
        <v>44074</v>
      </c>
    </row>
    <row r="20" spans="1:8" s="1" customFormat="1" ht="51.75" customHeight="1">
      <c r="A20" s="43" t="s">
        <v>262</v>
      </c>
      <c r="B20" s="6" t="s">
        <v>263</v>
      </c>
      <c r="C20" s="31" t="s">
        <v>264</v>
      </c>
      <c r="D20" s="32" t="s">
        <v>106</v>
      </c>
      <c r="E20" s="32" t="s">
        <v>106</v>
      </c>
      <c r="F20" s="6" t="s">
        <v>93</v>
      </c>
      <c r="G20" s="38">
        <v>0.43</v>
      </c>
      <c r="H20" s="34">
        <v>44074</v>
      </c>
    </row>
    <row r="21" spans="1:8" s="1" customFormat="1" ht="45" customHeight="1">
      <c r="A21" s="40" t="s">
        <v>265</v>
      </c>
      <c r="B21" s="6" t="s">
        <v>266</v>
      </c>
      <c r="C21" s="44" t="s">
        <v>110</v>
      </c>
      <c r="D21" s="39" t="s">
        <v>111</v>
      </c>
      <c r="E21" s="39" t="s">
        <v>111</v>
      </c>
      <c r="F21" s="6" t="s">
        <v>93</v>
      </c>
      <c r="G21" s="38">
        <v>0.3</v>
      </c>
      <c r="H21" s="34">
        <v>44074</v>
      </c>
    </row>
    <row r="22" spans="1:8" s="21" customFormat="1" ht="45" customHeight="1">
      <c r="A22" s="45" t="s">
        <v>116</v>
      </c>
      <c r="B22" s="6" t="s">
        <v>267</v>
      </c>
      <c r="C22" s="46" t="s">
        <v>249</v>
      </c>
      <c r="D22" s="47" t="s">
        <v>111</v>
      </c>
      <c r="E22" s="47" t="s">
        <v>111</v>
      </c>
      <c r="F22" s="6" t="s">
        <v>93</v>
      </c>
      <c r="G22" s="48">
        <v>0.64</v>
      </c>
      <c r="H22" s="34">
        <v>44074</v>
      </c>
    </row>
    <row r="23" spans="1:9" s="21" customFormat="1" ht="45" customHeight="1">
      <c r="A23" s="45" t="s">
        <v>268</v>
      </c>
      <c r="B23" s="6" t="s">
        <v>269</v>
      </c>
      <c r="C23" s="46" t="s">
        <v>249</v>
      </c>
      <c r="D23" s="47" t="s">
        <v>270</v>
      </c>
      <c r="E23" s="47" t="s">
        <v>271</v>
      </c>
      <c r="F23" s="6" t="s">
        <v>93</v>
      </c>
      <c r="G23" s="48">
        <v>1.5</v>
      </c>
      <c r="H23" s="34">
        <v>44056</v>
      </c>
      <c r="I23" s="21" t="s">
        <v>252</v>
      </c>
    </row>
    <row r="24" spans="1:8" s="1" customFormat="1" ht="45" customHeight="1">
      <c r="A24" s="49" t="s">
        <v>272</v>
      </c>
      <c r="B24" s="6" t="s">
        <v>273</v>
      </c>
      <c r="C24" s="31" t="s">
        <v>218</v>
      </c>
      <c r="D24" s="50" t="s">
        <v>274</v>
      </c>
      <c r="E24" s="50" t="s">
        <v>275</v>
      </c>
      <c r="F24" s="6" t="s">
        <v>127</v>
      </c>
      <c r="G24" s="29">
        <v>1</v>
      </c>
      <c r="H24" s="34">
        <v>43921</v>
      </c>
    </row>
    <row r="25" spans="1:8" s="1" customFormat="1" ht="45" customHeight="1">
      <c r="A25" s="49" t="s">
        <v>276</v>
      </c>
      <c r="B25" s="6" t="s">
        <v>277</v>
      </c>
      <c r="C25" s="31" t="s">
        <v>278</v>
      </c>
      <c r="D25" s="50" t="s">
        <v>279</v>
      </c>
      <c r="E25" s="50" t="s">
        <v>279</v>
      </c>
      <c r="F25" s="6" t="s">
        <v>127</v>
      </c>
      <c r="G25" s="29">
        <v>1</v>
      </c>
      <c r="H25" s="34">
        <v>43921</v>
      </c>
    </row>
    <row r="26" spans="1:8" s="1" customFormat="1" ht="45" customHeight="1">
      <c r="A26" s="49" t="s">
        <v>280</v>
      </c>
      <c r="B26" s="6" t="s">
        <v>281</v>
      </c>
      <c r="C26" s="31" t="s">
        <v>251</v>
      </c>
      <c r="D26" s="51" t="s">
        <v>111</v>
      </c>
      <c r="E26" s="51" t="s">
        <v>111</v>
      </c>
      <c r="F26" s="6" t="s">
        <v>127</v>
      </c>
      <c r="G26" s="29">
        <v>0.4</v>
      </c>
      <c r="H26" s="34">
        <v>43921</v>
      </c>
    </row>
    <row r="27" spans="1:8" s="1" customFormat="1" ht="45" customHeight="1">
      <c r="A27" s="49" t="s">
        <v>282</v>
      </c>
      <c r="B27" s="6" t="s">
        <v>283</v>
      </c>
      <c r="C27" s="31" t="s">
        <v>284</v>
      </c>
      <c r="D27" s="50" t="s">
        <v>285</v>
      </c>
      <c r="E27" s="50" t="s">
        <v>286</v>
      </c>
      <c r="F27" s="6" t="s">
        <v>127</v>
      </c>
      <c r="G27" s="29">
        <v>0.1</v>
      </c>
      <c r="H27" s="34">
        <v>43921</v>
      </c>
    </row>
    <row r="28" spans="1:8" s="1" customFormat="1" ht="45" customHeight="1">
      <c r="A28" s="49" t="s">
        <v>287</v>
      </c>
      <c r="B28" s="6" t="s">
        <v>288</v>
      </c>
      <c r="C28" s="31" t="s">
        <v>218</v>
      </c>
      <c r="D28" s="51" t="s">
        <v>111</v>
      </c>
      <c r="E28" s="51" t="s">
        <v>111</v>
      </c>
      <c r="F28" s="6" t="s">
        <v>127</v>
      </c>
      <c r="G28" s="29">
        <v>0.4</v>
      </c>
      <c r="H28" s="34">
        <v>43921</v>
      </c>
    </row>
    <row r="29" spans="1:8" s="1" customFormat="1" ht="45" customHeight="1">
      <c r="A29" s="49" t="s">
        <v>289</v>
      </c>
      <c r="B29" s="6" t="s">
        <v>290</v>
      </c>
      <c r="C29" s="31" t="s">
        <v>254</v>
      </c>
      <c r="D29" s="50" t="s">
        <v>291</v>
      </c>
      <c r="E29" s="50" t="s">
        <v>104</v>
      </c>
      <c r="F29" s="6" t="s">
        <v>127</v>
      </c>
      <c r="G29" s="29">
        <v>0.02</v>
      </c>
      <c r="H29" s="34">
        <v>43921</v>
      </c>
    </row>
    <row r="30" spans="1:8" s="1" customFormat="1" ht="45" customHeight="1">
      <c r="A30" s="49" t="s">
        <v>292</v>
      </c>
      <c r="B30" s="6" t="s">
        <v>293</v>
      </c>
      <c r="C30" s="31" t="s">
        <v>254</v>
      </c>
      <c r="D30" s="50" t="s">
        <v>291</v>
      </c>
      <c r="E30" s="50" t="s">
        <v>104</v>
      </c>
      <c r="F30" s="6" t="s">
        <v>127</v>
      </c>
      <c r="G30" s="29">
        <v>0.03</v>
      </c>
      <c r="H30" s="34">
        <v>43921</v>
      </c>
    </row>
    <row r="31" spans="1:8" s="1" customFormat="1" ht="45" customHeight="1">
      <c r="A31" s="49" t="s">
        <v>294</v>
      </c>
      <c r="B31" s="6" t="s">
        <v>295</v>
      </c>
      <c r="C31" s="31" t="s">
        <v>240</v>
      </c>
      <c r="D31" s="32" t="s">
        <v>296</v>
      </c>
      <c r="E31" s="50" t="s">
        <v>297</v>
      </c>
      <c r="F31" s="6" t="s">
        <v>127</v>
      </c>
      <c r="G31" s="29">
        <v>1.2</v>
      </c>
      <c r="H31" s="34">
        <v>43921</v>
      </c>
    </row>
    <row r="32" spans="1:8" s="1" customFormat="1" ht="45" customHeight="1">
      <c r="A32" s="49" t="s">
        <v>298</v>
      </c>
      <c r="B32" s="6" t="s">
        <v>299</v>
      </c>
      <c r="C32" s="31" t="s">
        <v>249</v>
      </c>
      <c r="D32" s="32" t="s">
        <v>96</v>
      </c>
      <c r="E32" s="32" t="s">
        <v>96</v>
      </c>
      <c r="F32" s="6" t="s">
        <v>127</v>
      </c>
      <c r="G32" s="29">
        <v>1</v>
      </c>
      <c r="H32" s="34">
        <v>43921</v>
      </c>
    </row>
    <row r="33" spans="1:8" s="1" customFormat="1" ht="45" customHeight="1">
      <c r="A33" s="49" t="s">
        <v>300</v>
      </c>
      <c r="B33" s="6" t="s">
        <v>301</v>
      </c>
      <c r="C33" s="31" t="s">
        <v>302</v>
      </c>
      <c r="D33" s="32" t="s">
        <v>106</v>
      </c>
      <c r="E33" s="32" t="s">
        <v>106</v>
      </c>
      <c r="F33" s="6" t="s">
        <v>127</v>
      </c>
      <c r="G33" s="29">
        <v>0.1</v>
      </c>
      <c r="H33" s="34">
        <v>43921</v>
      </c>
    </row>
    <row r="34" spans="1:8" s="1" customFormat="1" ht="45" customHeight="1">
      <c r="A34" s="49" t="s">
        <v>303</v>
      </c>
      <c r="B34" s="6" t="s">
        <v>304</v>
      </c>
      <c r="C34" s="31" t="s">
        <v>302</v>
      </c>
      <c r="D34" s="32" t="s">
        <v>106</v>
      </c>
      <c r="E34" s="32" t="s">
        <v>106</v>
      </c>
      <c r="F34" s="6" t="s">
        <v>127</v>
      </c>
      <c r="G34" s="29">
        <v>0.25</v>
      </c>
      <c r="H34" s="34">
        <v>43921</v>
      </c>
    </row>
    <row r="35" spans="1:8" s="1" customFormat="1" ht="45" customHeight="1">
      <c r="A35" s="49" t="s">
        <v>305</v>
      </c>
      <c r="B35" s="6" t="s">
        <v>306</v>
      </c>
      <c r="C35" s="31" t="s">
        <v>251</v>
      </c>
      <c r="D35" s="50" t="s">
        <v>307</v>
      </c>
      <c r="E35" s="50" t="s">
        <v>307</v>
      </c>
      <c r="F35" s="6" t="s">
        <v>127</v>
      </c>
      <c r="G35" s="29">
        <v>0.5</v>
      </c>
      <c r="H35" s="34">
        <v>43921</v>
      </c>
    </row>
    <row r="36" spans="1:8" s="1" customFormat="1" ht="45" customHeight="1">
      <c r="A36" s="39" t="s">
        <v>308</v>
      </c>
      <c r="B36" s="6" t="s">
        <v>309</v>
      </c>
      <c r="C36" s="31" t="s">
        <v>251</v>
      </c>
      <c r="D36" s="50" t="s">
        <v>310</v>
      </c>
      <c r="E36" s="50" t="s">
        <v>310</v>
      </c>
      <c r="F36" s="6" t="s">
        <v>127</v>
      </c>
      <c r="G36" s="29">
        <v>0.05</v>
      </c>
      <c r="H36" s="34">
        <v>44056</v>
      </c>
    </row>
    <row r="37" spans="1:8" s="1" customFormat="1" ht="45" customHeight="1">
      <c r="A37" s="39" t="s">
        <v>311</v>
      </c>
      <c r="B37" s="6" t="s">
        <v>312</v>
      </c>
      <c r="C37" s="31" t="s">
        <v>278</v>
      </c>
      <c r="D37" s="50" t="s">
        <v>120</v>
      </c>
      <c r="E37" s="50" t="s">
        <v>120</v>
      </c>
      <c r="F37" s="6" t="s">
        <v>127</v>
      </c>
      <c r="G37" s="29">
        <v>0.37</v>
      </c>
      <c r="H37" s="34">
        <v>44056</v>
      </c>
    </row>
    <row r="38" spans="1:8" s="1" customFormat="1" ht="45" customHeight="1">
      <c r="A38" s="32" t="s">
        <v>313</v>
      </c>
      <c r="B38" s="6" t="s">
        <v>314</v>
      </c>
      <c r="C38" s="31" t="s">
        <v>315</v>
      </c>
      <c r="D38" s="50" t="s">
        <v>285</v>
      </c>
      <c r="E38" s="50" t="s">
        <v>316</v>
      </c>
      <c r="F38" s="6" t="s">
        <v>127</v>
      </c>
      <c r="G38" s="29">
        <v>0.05</v>
      </c>
      <c r="H38" s="34">
        <v>44056</v>
      </c>
    </row>
    <row r="39" spans="1:8" s="1" customFormat="1" ht="45" customHeight="1">
      <c r="A39" s="32" t="s">
        <v>317</v>
      </c>
      <c r="B39" s="6" t="s">
        <v>318</v>
      </c>
      <c r="C39" s="31" t="s">
        <v>319</v>
      </c>
      <c r="D39" s="50" t="s">
        <v>285</v>
      </c>
      <c r="E39" s="50" t="s">
        <v>320</v>
      </c>
      <c r="F39" s="6" t="s">
        <v>127</v>
      </c>
      <c r="G39" s="29">
        <v>0.08</v>
      </c>
      <c r="H39" s="34">
        <v>44056</v>
      </c>
    </row>
    <row r="40" spans="1:8" s="1" customFormat="1" ht="45" customHeight="1">
      <c r="A40" s="32" t="s">
        <v>282</v>
      </c>
      <c r="B40" s="6" t="s">
        <v>283</v>
      </c>
      <c r="C40" s="31" t="s">
        <v>284</v>
      </c>
      <c r="D40" s="50" t="s">
        <v>285</v>
      </c>
      <c r="E40" s="50" t="s">
        <v>286</v>
      </c>
      <c r="F40" s="6" t="s">
        <v>127</v>
      </c>
      <c r="G40" s="29">
        <v>0.1</v>
      </c>
      <c r="H40" s="34">
        <v>44056</v>
      </c>
    </row>
    <row r="41" spans="1:8" s="1" customFormat="1" ht="45" customHeight="1">
      <c r="A41" s="32" t="s">
        <v>321</v>
      </c>
      <c r="B41" s="6" t="s">
        <v>322</v>
      </c>
      <c r="C41" s="31" t="s">
        <v>323</v>
      </c>
      <c r="D41" s="50" t="s">
        <v>122</v>
      </c>
      <c r="E41" s="50" t="s">
        <v>122</v>
      </c>
      <c r="F41" s="6" t="s">
        <v>127</v>
      </c>
      <c r="G41" s="29">
        <v>0.09</v>
      </c>
      <c r="H41" s="34">
        <v>44056</v>
      </c>
    </row>
    <row r="42" spans="1:8" s="1" customFormat="1" ht="45" customHeight="1">
      <c r="A42" s="32" t="s">
        <v>324</v>
      </c>
      <c r="B42" s="6" t="s">
        <v>325</v>
      </c>
      <c r="C42" s="31" t="s">
        <v>323</v>
      </c>
      <c r="D42" s="50" t="s">
        <v>326</v>
      </c>
      <c r="E42" s="50" t="s">
        <v>326</v>
      </c>
      <c r="F42" s="6" t="s">
        <v>127</v>
      </c>
      <c r="G42" s="29">
        <v>0.11</v>
      </c>
      <c r="H42" s="34">
        <v>44056</v>
      </c>
    </row>
    <row r="43" spans="1:8" s="1" customFormat="1" ht="45" customHeight="1">
      <c r="A43" s="52" t="s">
        <v>327</v>
      </c>
      <c r="B43" s="6" t="s">
        <v>328</v>
      </c>
      <c r="C43" s="31" t="s">
        <v>117</v>
      </c>
      <c r="D43" s="50" t="s">
        <v>270</v>
      </c>
      <c r="E43" s="50" t="s">
        <v>270</v>
      </c>
      <c r="F43" s="6" t="s">
        <v>127</v>
      </c>
      <c r="G43" s="29">
        <v>1.4</v>
      </c>
      <c r="H43" s="34">
        <v>44056</v>
      </c>
    </row>
    <row r="44" spans="1:8" s="1" customFormat="1" ht="51" customHeight="1">
      <c r="A44" s="53" t="s">
        <v>329</v>
      </c>
      <c r="B44" s="6" t="s">
        <v>330</v>
      </c>
      <c r="C44" s="31" t="s">
        <v>323</v>
      </c>
      <c r="D44" s="50" t="s">
        <v>296</v>
      </c>
      <c r="E44" s="50" t="s">
        <v>297</v>
      </c>
      <c r="F44" s="6" t="s">
        <v>127</v>
      </c>
      <c r="G44" s="29">
        <v>0.05</v>
      </c>
      <c r="H44" s="34">
        <v>44056</v>
      </c>
    </row>
    <row r="45" spans="1:9" s="1" customFormat="1" ht="45" customHeight="1">
      <c r="A45" s="54" t="s">
        <v>331</v>
      </c>
      <c r="B45" s="6" t="s">
        <v>332</v>
      </c>
      <c r="C45" s="31" t="s">
        <v>278</v>
      </c>
      <c r="D45" s="50" t="s">
        <v>333</v>
      </c>
      <c r="E45" s="50" t="s">
        <v>333</v>
      </c>
      <c r="F45" s="6" t="s">
        <v>127</v>
      </c>
      <c r="G45" s="29">
        <v>0.3</v>
      </c>
      <c r="H45" s="34">
        <v>44147</v>
      </c>
      <c r="I45" s="1" t="s">
        <v>252</v>
      </c>
    </row>
    <row r="46" spans="1:8" s="1" customFormat="1" ht="45" customHeight="1">
      <c r="A46" s="54" t="s">
        <v>334</v>
      </c>
      <c r="B46" s="6" t="s">
        <v>335</v>
      </c>
      <c r="C46" s="31" t="s">
        <v>218</v>
      </c>
      <c r="D46" s="50" t="s">
        <v>274</v>
      </c>
      <c r="E46" s="50" t="s">
        <v>274</v>
      </c>
      <c r="F46" s="6" t="s">
        <v>127</v>
      </c>
      <c r="G46" s="29">
        <v>0.8</v>
      </c>
      <c r="H46" s="34">
        <v>44147</v>
      </c>
    </row>
    <row r="47" spans="1:8" s="1" customFormat="1" ht="45" customHeight="1">
      <c r="A47" s="54" t="s">
        <v>336</v>
      </c>
      <c r="B47" s="6" t="s">
        <v>337</v>
      </c>
      <c r="C47" s="31" t="s">
        <v>218</v>
      </c>
      <c r="D47" s="50" t="s">
        <v>338</v>
      </c>
      <c r="E47" s="50" t="s">
        <v>338</v>
      </c>
      <c r="F47" s="6" t="s">
        <v>127</v>
      </c>
      <c r="G47" s="29">
        <v>0.2</v>
      </c>
      <c r="H47" s="34">
        <v>44147</v>
      </c>
    </row>
    <row r="48" spans="1:8" s="1" customFormat="1" ht="45" customHeight="1">
      <c r="A48" s="54" t="s">
        <v>339</v>
      </c>
      <c r="B48" s="6" t="s">
        <v>340</v>
      </c>
      <c r="C48" s="31" t="s">
        <v>278</v>
      </c>
      <c r="D48" s="50" t="s">
        <v>341</v>
      </c>
      <c r="E48" s="50" t="s">
        <v>341</v>
      </c>
      <c r="F48" s="6" t="s">
        <v>127</v>
      </c>
      <c r="G48" s="29">
        <v>0.2</v>
      </c>
      <c r="H48" s="34">
        <v>44147</v>
      </c>
    </row>
    <row r="49" spans="1:8" s="1" customFormat="1" ht="45" customHeight="1">
      <c r="A49" s="54"/>
      <c r="B49" s="6"/>
      <c r="C49" s="31"/>
      <c r="D49" s="50"/>
      <c r="E49" s="50"/>
      <c r="F49" s="6"/>
      <c r="G49" s="29"/>
      <c r="H49" s="6"/>
    </row>
    <row r="50" spans="1:8" s="1" customFormat="1" ht="45" customHeight="1">
      <c r="A50" s="54"/>
      <c r="B50" s="6"/>
      <c r="C50" s="31"/>
      <c r="D50" s="50"/>
      <c r="E50" s="50"/>
      <c r="F50" s="6"/>
      <c r="G50" s="29"/>
      <c r="H50" s="6"/>
    </row>
    <row r="51" spans="1:8" s="1" customFormat="1" ht="45" customHeight="1">
      <c r="A51" s="54"/>
      <c r="B51" s="6"/>
      <c r="C51" s="31"/>
      <c r="D51" s="50"/>
      <c r="E51" s="50"/>
      <c r="F51" s="6"/>
      <c r="G51" s="29"/>
      <c r="H51" s="6"/>
    </row>
    <row r="52" spans="1:8" s="1" customFormat="1" ht="45" customHeight="1">
      <c r="A52" s="54"/>
      <c r="B52" s="6"/>
      <c r="C52" s="31"/>
      <c r="D52" s="50"/>
      <c r="E52" s="50"/>
      <c r="F52" s="6"/>
      <c r="G52" s="29"/>
      <c r="H52" s="6"/>
    </row>
    <row r="53" spans="1:8" s="1" customFormat="1" ht="45" customHeight="1">
      <c r="A53" s="54"/>
      <c r="B53" s="6"/>
      <c r="C53" s="31"/>
      <c r="D53" s="50"/>
      <c r="E53" s="50"/>
      <c r="F53" s="6"/>
      <c r="G53" s="29"/>
      <c r="H53" s="6"/>
    </row>
    <row r="54" spans="1:8" s="1" customFormat="1" ht="45" customHeight="1">
      <c r="A54" s="55"/>
      <c r="B54" s="56"/>
      <c r="C54" s="57"/>
      <c r="D54" s="56"/>
      <c r="E54" s="58"/>
      <c r="F54" s="56"/>
      <c r="G54" s="59"/>
      <c r="H54" s="60"/>
    </row>
    <row r="55" spans="1:10" s="22" customFormat="1" ht="18.75" customHeight="1">
      <c r="A55" s="20" t="s">
        <v>342</v>
      </c>
      <c r="B55" s="20"/>
      <c r="C55" s="20"/>
      <c r="D55" s="20"/>
      <c r="E55" s="20"/>
      <c r="F55" s="20"/>
      <c r="G55" s="20"/>
      <c r="H55" s="20"/>
      <c r="I55" s="23"/>
      <c r="J55" s="23"/>
    </row>
    <row r="56" spans="1:7" s="23" customFormat="1" ht="15" customHeight="1">
      <c r="A56" s="61"/>
      <c r="C56" s="24"/>
      <c r="G56" s="62"/>
    </row>
  </sheetData>
  <sheetProtection/>
  <mergeCells count="3">
    <mergeCell ref="A3:H3"/>
    <mergeCell ref="A5:H5"/>
    <mergeCell ref="A55:H55"/>
  </mergeCells>
  <printOptions/>
  <pageMargins left="0.75" right="0.75" top="0.7900000000000001" bottom="0.27"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30"/>
  <sheetViews>
    <sheetView tabSelected="1" zoomScale="125" zoomScaleNormal="125" zoomScaleSheetLayoutView="100" workbookViewId="0" topLeftCell="A1">
      <pane ySplit="6" topLeftCell="BM15" activePane="bottomLeft" state="frozen"/>
      <selection pane="bottomLeft" activeCell="E6" sqref="E6"/>
    </sheetView>
  </sheetViews>
  <sheetFormatPr defaultColWidth="9.00390625" defaultRowHeight="13.5"/>
  <cols>
    <col min="1" max="1" width="41.00390625" style="0" customWidth="1"/>
    <col min="2" max="3" width="22.25390625" style="0" customWidth="1"/>
    <col min="4" max="4" width="9.75390625" style="0" customWidth="1"/>
  </cols>
  <sheetData>
    <row r="1" ht="19.5" customHeight="1">
      <c r="A1" s="2" t="s">
        <v>343</v>
      </c>
    </row>
    <row r="2" ht="19.5" customHeight="1">
      <c r="A2" s="2"/>
    </row>
    <row r="3" spans="1:3" ht="27.75" customHeight="1">
      <c r="A3" s="3" t="s">
        <v>344</v>
      </c>
      <c r="B3" s="3"/>
      <c r="C3" s="3"/>
    </row>
    <row r="4" spans="1:3" ht="19.5" customHeight="1">
      <c r="A4" s="4"/>
      <c r="B4" s="4"/>
      <c r="C4" s="3"/>
    </row>
    <row r="5" s="1" customFormat="1" ht="19.5" customHeight="1">
      <c r="C5" s="5" t="s">
        <v>2</v>
      </c>
    </row>
    <row r="6" spans="1:3" s="1" customFormat="1" ht="27.75" customHeight="1">
      <c r="A6" s="6" t="s">
        <v>73</v>
      </c>
      <c r="B6" s="6" t="s">
        <v>37</v>
      </c>
      <c r="C6" s="6" t="s">
        <v>38</v>
      </c>
    </row>
    <row r="7" spans="1:3" s="1" customFormat="1" ht="24" customHeight="1">
      <c r="A7" s="7" t="s">
        <v>345</v>
      </c>
      <c r="B7" s="8">
        <f>B8+B9</f>
        <v>41.63</v>
      </c>
      <c r="C7" s="9"/>
    </row>
    <row r="8" spans="1:3" s="1" customFormat="1" ht="24" customHeight="1">
      <c r="A8" s="7" t="s">
        <v>346</v>
      </c>
      <c r="B8" s="8">
        <v>33.1</v>
      </c>
      <c r="C8" s="9"/>
    </row>
    <row r="9" spans="1:3" s="1" customFormat="1" ht="24" customHeight="1">
      <c r="A9" s="10" t="s">
        <v>347</v>
      </c>
      <c r="B9" s="11">
        <v>8.53</v>
      </c>
      <c r="C9" s="12"/>
    </row>
    <row r="10" spans="1:3" s="1" customFormat="1" ht="24" customHeight="1">
      <c r="A10" s="7" t="s">
        <v>348</v>
      </c>
      <c r="B10" s="8">
        <f>B11+B12</f>
        <v>47.57</v>
      </c>
      <c r="C10" s="9"/>
    </row>
    <row r="11" spans="1:3" s="1" customFormat="1" ht="24" customHeight="1">
      <c r="A11" s="13" t="s">
        <v>346</v>
      </c>
      <c r="B11" s="8">
        <v>39.04</v>
      </c>
      <c r="C11" s="9"/>
    </row>
    <row r="12" spans="1:3" s="1" customFormat="1" ht="24" customHeight="1">
      <c r="A12" s="10" t="s">
        <v>347</v>
      </c>
      <c r="B12" s="11">
        <v>8.53</v>
      </c>
      <c r="C12" s="12"/>
    </row>
    <row r="13" spans="1:3" s="1" customFormat="1" ht="24" customHeight="1">
      <c r="A13" s="7" t="s">
        <v>349</v>
      </c>
      <c r="B13" s="8">
        <f>B14+B15+B16+B17</f>
        <v>17.810000000000002</v>
      </c>
      <c r="C13" s="9"/>
    </row>
    <row r="14" spans="1:3" s="1" customFormat="1" ht="24" customHeight="1">
      <c r="A14" s="7" t="s">
        <v>350</v>
      </c>
      <c r="B14" s="8">
        <v>8.3</v>
      </c>
      <c r="C14" s="9"/>
    </row>
    <row r="15" spans="1:3" s="1" customFormat="1" ht="24" customHeight="1">
      <c r="A15" s="7" t="s">
        <v>351</v>
      </c>
      <c r="B15" s="8">
        <v>1.5</v>
      </c>
      <c r="C15" s="9"/>
    </row>
    <row r="16" spans="1:3" s="1" customFormat="1" ht="24" customHeight="1">
      <c r="A16" s="7" t="s">
        <v>352</v>
      </c>
      <c r="B16" s="8">
        <v>6.51</v>
      </c>
      <c r="C16" s="9"/>
    </row>
    <row r="17" spans="1:3" s="1" customFormat="1" ht="24" customHeight="1">
      <c r="A17" s="10" t="s">
        <v>353</v>
      </c>
      <c r="B17" s="11">
        <v>1.5</v>
      </c>
      <c r="C17" s="12"/>
    </row>
    <row r="18" spans="1:3" s="1" customFormat="1" ht="24" customHeight="1">
      <c r="A18" s="7" t="s">
        <v>354</v>
      </c>
      <c r="B18" s="8">
        <v>3</v>
      </c>
      <c r="C18" s="9"/>
    </row>
    <row r="19" spans="1:3" s="1" customFormat="1" ht="24" customHeight="1">
      <c r="A19" s="7" t="s">
        <v>355</v>
      </c>
      <c r="B19" s="8">
        <v>1.5</v>
      </c>
      <c r="C19" s="9"/>
    </row>
    <row r="20" spans="1:3" s="1" customFormat="1" ht="24" customHeight="1">
      <c r="A20" s="10" t="s">
        <v>356</v>
      </c>
      <c r="B20" s="11">
        <v>1.5</v>
      </c>
      <c r="C20" s="12"/>
    </row>
    <row r="21" spans="1:3" s="1" customFormat="1" ht="24" customHeight="1">
      <c r="A21" s="7" t="s">
        <v>357</v>
      </c>
      <c r="B21" s="8">
        <f>B22+B23</f>
        <v>1.81</v>
      </c>
      <c r="C21" s="9"/>
    </row>
    <row r="22" spans="1:3" s="1" customFormat="1" ht="24" customHeight="1">
      <c r="A22" s="7" t="s">
        <v>355</v>
      </c>
      <c r="B22" s="14">
        <v>1.49</v>
      </c>
      <c r="C22" s="9"/>
    </row>
    <row r="23" spans="1:3" s="1" customFormat="1" ht="24" customHeight="1">
      <c r="A23" s="10" t="s">
        <v>356</v>
      </c>
      <c r="B23" s="15">
        <v>0.32</v>
      </c>
      <c r="C23" s="12"/>
    </row>
    <row r="24" spans="1:3" s="1" customFormat="1" ht="24" customHeight="1">
      <c r="A24" s="7" t="s">
        <v>358</v>
      </c>
      <c r="B24" s="8">
        <f>B25+B26</f>
        <v>62.38</v>
      </c>
      <c r="C24" s="9"/>
    </row>
    <row r="25" spans="1:3" s="1" customFormat="1" ht="24" customHeight="1">
      <c r="A25" s="7" t="s">
        <v>346</v>
      </c>
      <c r="B25" s="8">
        <v>47.34</v>
      </c>
      <c r="C25" s="9"/>
    </row>
    <row r="26" spans="1:3" s="1" customFormat="1" ht="24" customHeight="1">
      <c r="A26" s="10" t="s">
        <v>347</v>
      </c>
      <c r="B26" s="11">
        <v>15.04</v>
      </c>
      <c r="C26" s="12"/>
    </row>
    <row r="27" spans="1:3" s="1" customFormat="1" ht="24" customHeight="1">
      <c r="A27" s="7" t="s">
        <v>359</v>
      </c>
      <c r="B27" s="8">
        <f>B28+B29</f>
        <v>47.57</v>
      </c>
      <c r="C27" s="9"/>
    </row>
    <row r="28" spans="1:3" s="1" customFormat="1" ht="24" customHeight="1">
      <c r="A28" s="13" t="s">
        <v>346</v>
      </c>
      <c r="B28" s="16">
        <v>39.04</v>
      </c>
      <c r="C28" s="9"/>
    </row>
    <row r="29" spans="1:3" s="1" customFormat="1" ht="24" customHeight="1">
      <c r="A29" s="17" t="s">
        <v>347</v>
      </c>
      <c r="B29" s="18">
        <v>8.53</v>
      </c>
      <c r="C29" s="19"/>
    </row>
    <row r="30" spans="1:3" s="1" customFormat="1" ht="42.75" customHeight="1">
      <c r="A30" s="20" t="s">
        <v>360</v>
      </c>
      <c r="B30" s="20"/>
      <c r="C30" s="20"/>
    </row>
  </sheetData>
  <sheetProtection/>
  <mergeCells count="2">
    <mergeCell ref="A3:C3"/>
    <mergeCell ref="A30:C30"/>
  </mergeCells>
  <printOptions/>
  <pageMargins left="0.75" right="0.75" top="0.7900000000000001" bottom="0.27"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7"/>
  <sheetViews>
    <sheetView zoomScale="125" zoomScaleNormal="125" zoomScaleSheetLayoutView="100" workbookViewId="0" topLeftCell="A2">
      <selection activeCell="B10" sqref="B10"/>
    </sheetView>
  </sheetViews>
  <sheetFormatPr defaultColWidth="9.00390625" defaultRowHeight="13.5"/>
  <cols>
    <col min="1" max="1" width="59.625" style="0" customWidth="1"/>
    <col min="2" max="3" width="34.625" style="0" customWidth="1"/>
    <col min="4" max="4" width="9.75390625" style="0" customWidth="1"/>
  </cols>
  <sheetData>
    <row r="1" ht="27.75" customHeight="1">
      <c r="A1" s="2" t="s">
        <v>11</v>
      </c>
    </row>
    <row r="2" ht="27.75" customHeight="1">
      <c r="A2" s="2"/>
    </row>
    <row r="3" spans="1:3" ht="27.75" customHeight="1">
      <c r="A3" s="3" t="s">
        <v>12</v>
      </c>
      <c r="B3" s="3"/>
      <c r="C3" s="3"/>
    </row>
    <row r="4" spans="1:3" ht="27.75" customHeight="1">
      <c r="A4" s="220"/>
      <c r="B4" s="220"/>
      <c r="C4" s="220"/>
    </row>
    <row r="5" spans="1:3" s="1" customFormat="1" ht="27.75" customHeight="1">
      <c r="A5" s="64"/>
      <c r="B5" s="64"/>
      <c r="C5" s="5" t="s">
        <v>2</v>
      </c>
    </row>
    <row r="6" spans="1:3" s="1" customFormat="1" ht="27.75" customHeight="1">
      <c r="A6" s="6" t="s">
        <v>13</v>
      </c>
      <c r="B6" s="6" t="s">
        <v>14</v>
      </c>
      <c r="C6" s="6" t="s">
        <v>15</v>
      </c>
    </row>
    <row r="7" spans="1:3" s="1" customFormat="1" ht="27.75" customHeight="1">
      <c r="A7" s="56" t="s">
        <v>16</v>
      </c>
      <c r="B7" s="58">
        <v>47.34</v>
      </c>
      <c r="C7" s="58">
        <v>47.34</v>
      </c>
    </row>
    <row r="8" spans="1:3" s="1" customFormat="1" ht="27.75" customHeight="1">
      <c r="A8" s="56" t="s">
        <v>17</v>
      </c>
      <c r="B8" s="58">
        <v>47.34</v>
      </c>
      <c r="C8" s="58">
        <v>47.34</v>
      </c>
    </row>
    <row r="9" spans="1:3" s="1" customFormat="1" ht="27.75" customHeight="1">
      <c r="A9" s="56" t="s">
        <v>18</v>
      </c>
      <c r="B9" s="58">
        <v>8.3</v>
      </c>
      <c r="C9" s="58">
        <v>8.3</v>
      </c>
    </row>
    <row r="10" spans="1:3" s="1" customFormat="1" ht="27.75" customHeight="1">
      <c r="A10" s="56" t="s">
        <v>19</v>
      </c>
      <c r="B10" s="58"/>
      <c r="C10" s="58"/>
    </row>
    <row r="11" spans="1:3" s="1" customFormat="1" ht="27.75" customHeight="1">
      <c r="A11" s="56" t="s">
        <v>20</v>
      </c>
      <c r="B11" s="58">
        <v>8.3</v>
      </c>
      <c r="C11" s="58">
        <v>8.3</v>
      </c>
    </row>
    <row r="12" spans="1:3" s="1" customFormat="1" ht="27.75" customHeight="1">
      <c r="A12" s="56" t="s">
        <v>21</v>
      </c>
      <c r="B12" s="58">
        <v>1.5</v>
      </c>
      <c r="C12" s="58">
        <v>1.5</v>
      </c>
    </row>
    <row r="13" spans="1:3" s="1" customFormat="1" ht="27.75" customHeight="1">
      <c r="A13" s="56" t="s">
        <v>22</v>
      </c>
      <c r="B13" s="58">
        <v>47.34</v>
      </c>
      <c r="C13" s="58">
        <v>47.34</v>
      </c>
    </row>
    <row r="14" spans="1:3" s="1" customFormat="1" ht="27.75" customHeight="1">
      <c r="A14" s="56" t="s">
        <v>23</v>
      </c>
      <c r="B14" s="58"/>
      <c r="C14" s="58"/>
    </row>
    <row r="15" spans="1:7" s="1" customFormat="1" ht="27.75" customHeight="1">
      <c r="A15" s="56" t="s">
        <v>24</v>
      </c>
      <c r="B15" s="58">
        <v>48.84</v>
      </c>
      <c r="C15" s="58">
        <v>48.84</v>
      </c>
      <c r="D15" s="221"/>
      <c r="E15" s="221"/>
      <c r="F15" s="221"/>
      <c r="G15" s="221"/>
    </row>
    <row r="16" spans="1:7" s="63" customFormat="1" ht="18.75" customHeight="1">
      <c r="A16" s="20" t="s">
        <v>9</v>
      </c>
      <c r="B16" s="20"/>
      <c r="C16" s="20"/>
      <c r="D16" s="20"/>
      <c r="E16" s="20"/>
      <c r="F16" s="20"/>
      <c r="G16" s="20"/>
    </row>
    <row r="17" spans="1:7" s="63" customFormat="1" ht="18.75" customHeight="1">
      <c r="A17" s="20" t="s">
        <v>10</v>
      </c>
      <c r="B17" s="20"/>
      <c r="C17" s="20"/>
      <c r="D17" s="20"/>
      <c r="E17" s="20"/>
      <c r="F17" s="20"/>
      <c r="G17" s="20"/>
    </row>
    <row r="18" s="1" customFormat="1" ht="15"/>
    <row r="19" s="1" customFormat="1" ht="15"/>
    <row r="20" s="1" customFormat="1" ht="15"/>
    <row r="21" s="1" customFormat="1" ht="15"/>
    <row r="22" s="1" customFormat="1" ht="15"/>
    <row r="23" s="1" customFormat="1" ht="15"/>
    <row r="24" s="1" customFormat="1" ht="15"/>
  </sheetData>
  <sheetProtection/>
  <autoFilter ref="A5:G17"/>
  <mergeCells count="3">
    <mergeCell ref="A3:C3"/>
    <mergeCell ref="A16:G16"/>
    <mergeCell ref="A17:G17"/>
  </mergeCells>
  <printOptions/>
  <pageMargins left="0.75" right="0.75" top="0.7900000000000001" bottom="0.27" header="0" footer="0"/>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5"/>
  <sheetViews>
    <sheetView zoomScale="125" zoomScaleNormal="125" zoomScaleSheetLayoutView="100" workbookViewId="0" topLeftCell="A1">
      <selection activeCell="B12" sqref="B12"/>
    </sheetView>
  </sheetViews>
  <sheetFormatPr defaultColWidth="9.00390625" defaultRowHeight="13.5"/>
  <cols>
    <col min="1" max="1" width="59.625" style="0" customWidth="1"/>
    <col min="2" max="3" width="34.625" style="0" customWidth="1"/>
    <col min="4" max="4" width="9.75390625" style="0" customWidth="1"/>
  </cols>
  <sheetData>
    <row r="1" ht="36" customHeight="1">
      <c r="A1" s="2" t="s">
        <v>25</v>
      </c>
    </row>
    <row r="2" ht="27.75" customHeight="1">
      <c r="A2" s="2"/>
    </row>
    <row r="3" spans="1:3" ht="27.75" customHeight="1">
      <c r="A3" s="3" t="s">
        <v>26</v>
      </c>
      <c r="B3" s="3"/>
      <c r="C3" s="3"/>
    </row>
    <row r="4" spans="1:3" ht="27.75" customHeight="1">
      <c r="A4" s="220"/>
      <c r="B4" s="220"/>
      <c r="C4" s="220"/>
    </row>
    <row r="5" spans="1:3" s="1" customFormat="1" ht="27.75" customHeight="1">
      <c r="A5" s="64"/>
      <c r="B5" s="64"/>
      <c r="C5" s="5" t="s">
        <v>2</v>
      </c>
    </row>
    <row r="6" spans="1:3" s="1" customFormat="1" ht="27.75" customHeight="1">
      <c r="A6" s="6" t="s">
        <v>13</v>
      </c>
      <c r="B6" s="6" t="s">
        <v>14</v>
      </c>
      <c r="C6" s="6" t="s">
        <v>15</v>
      </c>
    </row>
    <row r="7" spans="1:3" s="1" customFormat="1" ht="27.75" customHeight="1">
      <c r="A7" s="56" t="s">
        <v>27</v>
      </c>
      <c r="B7" s="58">
        <v>8.53</v>
      </c>
      <c r="C7" s="58">
        <v>8.53</v>
      </c>
    </row>
    <row r="8" spans="1:3" s="1" customFormat="1" ht="27.75" customHeight="1">
      <c r="A8" s="56" t="s">
        <v>28</v>
      </c>
      <c r="B8" s="58">
        <v>15.04</v>
      </c>
      <c r="C8" s="58">
        <v>15.04</v>
      </c>
    </row>
    <row r="9" spans="1:3" s="1" customFormat="1" ht="27.75" customHeight="1">
      <c r="A9" s="56" t="s">
        <v>29</v>
      </c>
      <c r="B9" s="58">
        <v>6.51</v>
      </c>
      <c r="C9" s="58">
        <v>6.51</v>
      </c>
    </row>
    <row r="10" spans="1:3" s="1" customFormat="1" ht="27.75" customHeight="1">
      <c r="A10" s="56" t="s">
        <v>30</v>
      </c>
      <c r="B10" s="58">
        <v>1.5</v>
      </c>
      <c r="C10" s="58">
        <v>1.5</v>
      </c>
    </row>
    <row r="11" spans="1:3" s="1" customFormat="1" ht="27.75" customHeight="1">
      <c r="A11" s="56" t="s">
        <v>31</v>
      </c>
      <c r="B11" s="58">
        <v>15.04</v>
      </c>
      <c r="C11" s="58">
        <v>15.04</v>
      </c>
    </row>
    <row r="12" spans="1:3" s="1" customFormat="1" ht="27.75" customHeight="1">
      <c r="A12" s="56" t="s">
        <v>32</v>
      </c>
      <c r="B12" s="58"/>
      <c r="C12" s="58">
        <v>9.7</v>
      </c>
    </row>
    <row r="13" spans="1:7" s="1" customFormat="1" ht="27.75" customHeight="1">
      <c r="A13" s="56" t="s">
        <v>33</v>
      </c>
      <c r="B13" s="58">
        <v>15.04</v>
      </c>
      <c r="C13" s="58">
        <v>24.74</v>
      </c>
      <c r="D13" s="221"/>
      <c r="E13" s="221"/>
      <c r="F13" s="221"/>
      <c r="G13" s="221"/>
    </row>
    <row r="14" spans="1:7" s="63" customFormat="1" ht="21.75" customHeight="1">
      <c r="A14" s="20" t="s">
        <v>9</v>
      </c>
      <c r="B14" s="20"/>
      <c r="C14" s="20"/>
      <c r="D14" s="20"/>
      <c r="E14" s="20"/>
      <c r="F14" s="20"/>
      <c r="G14" s="20"/>
    </row>
    <row r="15" spans="1:7" s="63" customFormat="1" ht="18.75" customHeight="1">
      <c r="A15" s="20" t="s">
        <v>10</v>
      </c>
      <c r="B15" s="20"/>
      <c r="C15" s="20"/>
      <c r="D15" s="20"/>
      <c r="E15" s="20"/>
      <c r="F15" s="20"/>
      <c r="G15" s="20"/>
    </row>
  </sheetData>
  <sheetProtection/>
  <mergeCells count="3">
    <mergeCell ref="A3:C3"/>
    <mergeCell ref="A14:G14"/>
    <mergeCell ref="A15:G15"/>
  </mergeCells>
  <printOptions/>
  <pageMargins left="0.75" right="0.75" top="0.7900000000000001" bottom="0.27"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29"/>
  <sheetViews>
    <sheetView zoomScale="125" zoomScaleNormal="125" zoomScaleSheetLayoutView="100" workbookViewId="0" topLeftCell="A1">
      <pane ySplit="6" topLeftCell="BM23" activePane="bottomLeft" state="frozen"/>
      <selection pane="bottomLeft" activeCell="C27" sqref="C27"/>
    </sheetView>
  </sheetViews>
  <sheetFormatPr defaultColWidth="9.00390625" defaultRowHeight="13.5"/>
  <cols>
    <col min="1" max="1" width="32.125" style="0" customWidth="1"/>
    <col min="2" max="2" width="20.00390625" style="0" customWidth="1"/>
    <col min="3" max="3" width="18.75390625" style="0" customWidth="1"/>
    <col min="4" max="4" width="19.125" style="0" customWidth="1"/>
    <col min="5" max="5" width="9.75390625" style="0" customWidth="1"/>
    <col min="7" max="7" width="14.00390625" style="0" bestFit="1" customWidth="1"/>
  </cols>
  <sheetData>
    <row r="1" ht="21" customHeight="1" hidden="1">
      <c r="A1" s="205" t="s">
        <v>34</v>
      </c>
    </row>
    <row r="2" ht="21" customHeight="1" hidden="1">
      <c r="A2" s="205"/>
    </row>
    <row r="3" spans="1:4" ht="63" customHeight="1">
      <c r="A3" s="3" t="s">
        <v>35</v>
      </c>
      <c r="B3" s="3"/>
      <c r="C3" s="3"/>
      <c r="D3" s="3"/>
    </row>
    <row r="4" spans="1:4" ht="28.5" customHeight="1">
      <c r="A4" s="4"/>
      <c r="B4" s="4"/>
      <c r="C4" s="4"/>
      <c r="D4" s="3"/>
    </row>
    <row r="5" s="1" customFormat="1" ht="19.5" customHeight="1">
      <c r="D5" s="5" t="s">
        <v>2</v>
      </c>
    </row>
    <row r="6" spans="1:4" s="1" customFormat="1" ht="27.75" customHeight="1">
      <c r="A6" s="206" t="s">
        <v>13</v>
      </c>
      <c r="B6" s="207" t="s">
        <v>36</v>
      </c>
      <c r="C6" s="207" t="s">
        <v>37</v>
      </c>
      <c r="D6" s="208" t="s">
        <v>38</v>
      </c>
    </row>
    <row r="7" spans="1:4" s="1" customFormat="1" ht="24" customHeight="1">
      <c r="A7" s="7" t="s">
        <v>39</v>
      </c>
      <c r="B7" s="197" t="s">
        <v>40</v>
      </c>
      <c r="C7" s="8"/>
      <c r="D7" s="9"/>
    </row>
    <row r="8" spans="1:4" s="1" customFormat="1" ht="24" customHeight="1">
      <c r="A8" s="7" t="s">
        <v>41</v>
      </c>
      <c r="B8" s="197" t="s">
        <v>42</v>
      </c>
      <c r="C8" s="8">
        <v>9.8</v>
      </c>
      <c r="D8" s="9">
        <v>9.8</v>
      </c>
    </row>
    <row r="9" spans="1:4" s="1" customFormat="1" ht="24" customHeight="1">
      <c r="A9" s="7" t="s">
        <v>43</v>
      </c>
      <c r="B9" s="197" t="s">
        <v>44</v>
      </c>
      <c r="C9" s="8">
        <v>1.5</v>
      </c>
      <c r="D9" s="9">
        <v>1.5</v>
      </c>
    </row>
    <row r="10" spans="1:4" s="1" customFormat="1" ht="24" customHeight="1">
      <c r="A10" s="7" t="s">
        <v>45</v>
      </c>
      <c r="B10" s="197" t="s">
        <v>46</v>
      </c>
      <c r="C10" s="8">
        <v>8.01</v>
      </c>
      <c r="D10" s="9">
        <v>8.01</v>
      </c>
    </row>
    <row r="11" spans="1:4" s="1" customFormat="1" ht="24" customHeight="1">
      <c r="A11" s="7" t="s">
        <v>43</v>
      </c>
      <c r="B11" s="197" t="s">
        <v>47</v>
      </c>
      <c r="C11" s="8">
        <v>1.5</v>
      </c>
      <c r="D11" s="9">
        <v>1.5</v>
      </c>
    </row>
    <row r="12" spans="1:4" s="1" customFormat="1" ht="24" customHeight="1">
      <c r="A12" s="209" t="s">
        <v>48</v>
      </c>
      <c r="B12" s="210" t="s">
        <v>49</v>
      </c>
      <c r="C12" s="211">
        <v>3</v>
      </c>
      <c r="D12" s="212">
        <v>3</v>
      </c>
    </row>
    <row r="13" spans="1:4" s="1" customFormat="1" ht="24" customHeight="1">
      <c r="A13" s="7" t="s">
        <v>41</v>
      </c>
      <c r="B13" s="197" t="s">
        <v>50</v>
      </c>
      <c r="C13" s="8">
        <v>1.5</v>
      </c>
      <c r="D13" s="9">
        <v>1.5</v>
      </c>
    </row>
    <row r="14" spans="1:4" s="1" customFormat="1" ht="37.5" customHeight="1">
      <c r="A14" s="7" t="s">
        <v>45</v>
      </c>
      <c r="B14" s="213" t="s">
        <v>51</v>
      </c>
      <c r="C14" s="214">
        <v>1.5</v>
      </c>
      <c r="D14" s="19">
        <v>1.5</v>
      </c>
    </row>
    <row r="15" spans="1:4" s="1" customFormat="1" ht="24" customHeight="1">
      <c r="A15" s="215" t="s">
        <v>52</v>
      </c>
      <c r="B15" s="216" t="s">
        <v>53</v>
      </c>
      <c r="C15" s="217">
        <f>C16+C17</f>
        <v>1.81</v>
      </c>
      <c r="D15" s="217">
        <f>D16+D17</f>
        <v>1.81</v>
      </c>
    </row>
    <row r="16" spans="1:7" s="1" customFormat="1" ht="24" customHeight="1">
      <c r="A16" s="7" t="s">
        <v>41</v>
      </c>
      <c r="B16" s="197" t="s">
        <v>54</v>
      </c>
      <c r="C16" s="9">
        <v>1.49</v>
      </c>
      <c r="D16" s="9">
        <v>1.49</v>
      </c>
      <c r="G16" s="218"/>
    </row>
    <row r="17" spans="1:4" s="1" customFormat="1" ht="24" customHeight="1">
      <c r="A17" s="186" t="s">
        <v>45</v>
      </c>
      <c r="B17" s="213" t="s">
        <v>55</v>
      </c>
      <c r="C17" s="19">
        <v>0.32</v>
      </c>
      <c r="D17" s="19">
        <v>0.32</v>
      </c>
    </row>
    <row r="18" spans="1:4" s="1" customFormat="1" ht="24" customHeight="1">
      <c r="A18" s="7" t="s">
        <v>56</v>
      </c>
      <c r="B18" s="197" t="s">
        <v>57</v>
      </c>
      <c r="C18" s="8">
        <f>C19+C22</f>
        <v>2.0839999999999996</v>
      </c>
      <c r="D18" s="8">
        <f>D19+D22</f>
        <v>2.0839999999999996</v>
      </c>
    </row>
    <row r="19" spans="1:4" s="1" customFormat="1" ht="24" customHeight="1">
      <c r="A19" s="7" t="s">
        <v>41</v>
      </c>
      <c r="B19" s="197" t="s">
        <v>58</v>
      </c>
      <c r="C19" s="8">
        <v>1.14</v>
      </c>
      <c r="D19" s="9">
        <v>1.14</v>
      </c>
    </row>
    <row r="20" spans="1:4" s="1" customFormat="1" ht="24" customHeight="1">
      <c r="A20" s="7" t="s">
        <v>59</v>
      </c>
      <c r="B20" s="197"/>
      <c r="C20" s="8">
        <v>1.1</v>
      </c>
      <c r="D20" s="9">
        <v>1.1</v>
      </c>
    </row>
    <row r="21" spans="1:4" s="1" customFormat="1" ht="24" customHeight="1">
      <c r="A21" s="7" t="s">
        <v>60</v>
      </c>
      <c r="B21" s="197" t="s">
        <v>61</v>
      </c>
      <c r="C21" s="8">
        <v>0.04</v>
      </c>
      <c r="D21" s="9">
        <v>0.04</v>
      </c>
    </row>
    <row r="22" spans="1:4" s="1" customFormat="1" ht="24" customHeight="1">
      <c r="A22" s="7" t="s">
        <v>45</v>
      </c>
      <c r="B22" s="197" t="s">
        <v>62</v>
      </c>
      <c r="C22" s="8">
        <v>0.944</v>
      </c>
      <c r="D22" s="9">
        <v>0.944</v>
      </c>
    </row>
    <row r="23" spans="1:4" s="1" customFormat="1" ht="24" customHeight="1">
      <c r="A23" s="7" t="s">
        <v>59</v>
      </c>
      <c r="B23" s="197"/>
      <c r="C23" s="8">
        <v>0.9</v>
      </c>
      <c r="D23" s="9">
        <v>0.9</v>
      </c>
    </row>
    <row r="24" spans="1:4" s="1" customFormat="1" ht="39.75" customHeight="1">
      <c r="A24" s="7" t="s">
        <v>63</v>
      </c>
      <c r="B24" s="197" t="s">
        <v>64</v>
      </c>
      <c r="C24" s="8">
        <v>0.044</v>
      </c>
      <c r="D24" s="9">
        <v>0.044</v>
      </c>
    </row>
    <row r="25" spans="1:4" s="1" customFormat="1" ht="24" customHeight="1">
      <c r="A25" s="209" t="s">
        <v>65</v>
      </c>
      <c r="B25" s="210" t="s">
        <v>66</v>
      </c>
      <c r="C25" s="211">
        <f>C26+C27</f>
        <v>2.19</v>
      </c>
      <c r="D25" s="211">
        <f>D26+D27</f>
        <v>2.19</v>
      </c>
    </row>
    <row r="26" spans="1:7" s="1" customFormat="1" ht="24" customHeight="1">
      <c r="A26" s="7" t="s">
        <v>41</v>
      </c>
      <c r="B26" s="197" t="s">
        <v>67</v>
      </c>
      <c r="C26" s="8">
        <v>1.65</v>
      </c>
      <c r="D26" s="9">
        <v>1.65</v>
      </c>
      <c r="G26" s="218"/>
    </row>
    <row r="27" spans="1:7" s="1" customFormat="1" ht="24.75" customHeight="1">
      <c r="A27" s="186" t="s">
        <v>45</v>
      </c>
      <c r="B27" s="213" t="s">
        <v>68</v>
      </c>
      <c r="C27" s="214">
        <v>0.54</v>
      </c>
      <c r="D27" s="19">
        <v>0.54</v>
      </c>
      <c r="G27" s="219"/>
    </row>
    <row r="28" spans="1:4" s="63" customFormat="1" ht="33.75" customHeight="1">
      <c r="A28" s="20" t="s">
        <v>69</v>
      </c>
      <c r="B28" s="20"/>
      <c r="C28" s="20"/>
      <c r="D28" s="20"/>
    </row>
    <row r="29" spans="1:4" s="63" customFormat="1" ht="12.75" customHeight="1">
      <c r="A29" s="20" t="s">
        <v>70</v>
      </c>
      <c r="B29" s="20"/>
      <c r="C29" s="20"/>
      <c r="D29" s="20"/>
    </row>
  </sheetData>
  <sheetProtection/>
  <mergeCells count="3">
    <mergeCell ref="A3:D3"/>
    <mergeCell ref="A28:D28"/>
    <mergeCell ref="A29:D29"/>
  </mergeCells>
  <printOptions/>
  <pageMargins left="0.67" right="0.67" top="0.7900000000000001" bottom="0.27"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8"/>
  <sheetViews>
    <sheetView zoomScale="125" zoomScaleNormal="125" zoomScaleSheetLayoutView="100" workbookViewId="0" topLeftCell="A19">
      <selection activeCell="B21" sqref="B21"/>
    </sheetView>
  </sheetViews>
  <sheetFormatPr defaultColWidth="9.00390625" defaultRowHeight="13.5"/>
  <cols>
    <col min="1" max="1" width="7.25390625" style="0" customWidth="1"/>
    <col min="2" max="2" width="37.25390625" style="0" customWidth="1"/>
    <col min="3" max="3" width="22.25390625" style="0" customWidth="1"/>
    <col min="4" max="4" width="22.375" style="0" customWidth="1"/>
    <col min="5" max="5" width="17.25390625" style="0" customWidth="1"/>
    <col min="6" max="6" width="15.625" style="179" customWidth="1"/>
  </cols>
  <sheetData>
    <row r="1" spans="1:2" ht="25.5" customHeight="1">
      <c r="A1" s="180" t="s">
        <v>71</v>
      </c>
      <c r="B1" s="181"/>
    </row>
    <row r="2" spans="1:2" ht="25.5" customHeight="1">
      <c r="A2" s="180"/>
      <c r="B2" s="181"/>
    </row>
    <row r="3" spans="1:6" ht="25.5" customHeight="1">
      <c r="A3" s="4" t="s">
        <v>72</v>
      </c>
      <c r="B3" s="4"/>
      <c r="C3" s="4"/>
      <c r="D3" s="4"/>
      <c r="E3" s="4"/>
      <c r="F3" s="182"/>
    </row>
    <row r="4" spans="1:5" ht="25.5" customHeight="1">
      <c r="A4" s="183"/>
      <c r="B4" s="183"/>
      <c r="C4" s="3"/>
      <c r="D4" s="3"/>
      <c r="E4" s="3"/>
    </row>
    <row r="5" spans="1:6" s="1" customFormat="1" ht="25.5" customHeight="1">
      <c r="A5" s="184" t="s">
        <v>2</v>
      </c>
      <c r="B5" s="184"/>
      <c r="C5" s="184"/>
      <c r="D5" s="184"/>
      <c r="E5" s="184"/>
      <c r="F5" s="184"/>
    </row>
    <row r="6" spans="1:6" s="1" customFormat="1" ht="24" customHeight="1">
      <c r="A6" s="6" t="s">
        <v>73</v>
      </c>
      <c r="B6" s="6"/>
      <c r="C6" s="6" t="s">
        <v>8</v>
      </c>
      <c r="D6" s="6" t="s">
        <v>37</v>
      </c>
      <c r="E6" s="6" t="s">
        <v>38</v>
      </c>
      <c r="F6" s="185" t="s">
        <v>74</v>
      </c>
    </row>
    <row r="7" spans="1:6" s="1" customFormat="1" ht="24" customHeight="1">
      <c r="A7" s="186" t="s">
        <v>75</v>
      </c>
      <c r="B7" s="187"/>
      <c r="C7" s="188" t="s">
        <v>76</v>
      </c>
      <c r="D7" s="11">
        <f>D8+D9</f>
        <v>62.38</v>
      </c>
      <c r="E7" s="11"/>
      <c r="F7" s="189"/>
    </row>
    <row r="8" spans="1:6" s="1" customFormat="1" ht="19.5" customHeight="1">
      <c r="A8" s="7" t="s">
        <v>77</v>
      </c>
      <c r="B8" s="190"/>
      <c r="C8" s="191" t="s">
        <v>42</v>
      </c>
      <c r="D8" s="192">
        <v>47.34</v>
      </c>
      <c r="E8" s="8"/>
      <c r="F8" s="193"/>
    </row>
    <row r="9" spans="1:6" s="1" customFormat="1" ht="19.5" customHeight="1">
      <c r="A9" s="7" t="s">
        <v>78</v>
      </c>
      <c r="B9" s="190"/>
      <c r="C9" s="188" t="s">
        <v>44</v>
      </c>
      <c r="D9" s="11">
        <v>15.04</v>
      </c>
      <c r="E9" s="11"/>
      <c r="F9" s="189"/>
    </row>
    <row r="10" spans="1:6" s="1" customFormat="1" ht="24" customHeight="1">
      <c r="A10" s="194" t="s">
        <v>79</v>
      </c>
      <c r="B10" s="195"/>
      <c r="C10" s="188" t="s">
        <v>80</v>
      </c>
      <c r="D10" s="11">
        <v>9</v>
      </c>
      <c r="E10" s="11"/>
      <c r="F10" s="189"/>
    </row>
    <row r="11" spans="1:6" s="1" customFormat="1" ht="19.5" customHeight="1">
      <c r="A11" s="7" t="s">
        <v>77</v>
      </c>
      <c r="B11" s="196"/>
      <c r="C11" s="197" t="s">
        <v>47</v>
      </c>
      <c r="D11" s="8">
        <v>1.5</v>
      </c>
      <c r="E11" s="8"/>
      <c r="F11" s="193"/>
    </row>
    <row r="12" spans="1:6" s="1" customFormat="1" ht="19.5" customHeight="1">
      <c r="A12" s="186" t="s">
        <v>78</v>
      </c>
      <c r="B12" s="187"/>
      <c r="C12" s="188" t="s">
        <v>81</v>
      </c>
      <c r="D12" s="11">
        <v>7.5</v>
      </c>
      <c r="E12" s="11"/>
      <c r="F12" s="12"/>
    </row>
    <row r="13" spans="1:6" s="178" customFormat="1" ht="24" customHeight="1">
      <c r="A13" s="198" t="s">
        <v>82</v>
      </c>
      <c r="B13" s="198"/>
      <c r="C13" s="198"/>
      <c r="D13" s="198"/>
      <c r="E13" s="198"/>
      <c r="F13" s="130"/>
    </row>
    <row r="14" ht="24" customHeight="1"/>
    <row r="15" ht="24" customHeight="1"/>
    <row r="16" spans="1:6" ht="24" customHeight="1">
      <c r="A16" s="4" t="s">
        <v>83</v>
      </c>
      <c r="B16" s="4"/>
      <c r="C16" s="4"/>
      <c r="D16" s="4"/>
      <c r="E16" s="4"/>
      <c r="F16" s="182"/>
    </row>
    <row r="17" spans="1:6" ht="24" customHeight="1">
      <c r="A17" s="4"/>
      <c r="B17" s="4"/>
      <c r="C17" s="4"/>
      <c r="D17" s="4"/>
      <c r="E17" s="4"/>
      <c r="F17" s="182"/>
    </row>
    <row r="18" spans="2:6" s="1" customFormat="1" ht="24" customHeight="1">
      <c r="B18" s="5" t="s">
        <v>2</v>
      </c>
      <c r="C18" s="5"/>
      <c r="D18" s="5"/>
      <c r="E18" s="5"/>
      <c r="F18" s="5"/>
    </row>
    <row r="19" spans="1:6" s="1" customFormat="1" ht="24" customHeight="1">
      <c r="A19" s="199" t="s">
        <v>84</v>
      </c>
      <c r="B19" s="6" t="s">
        <v>85</v>
      </c>
      <c r="C19" s="6" t="s">
        <v>86</v>
      </c>
      <c r="D19" s="6" t="s">
        <v>87</v>
      </c>
      <c r="E19" s="6" t="s">
        <v>88</v>
      </c>
      <c r="F19" s="185" t="s">
        <v>89</v>
      </c>
    </row>
    <row r="20" spans="1:6" s="1" customFormat="1" ht="19.5" customHeight="1">
      <c r="A20" s="200">
        <v>1</v>
      </c>
      <c r="B20" s="50" t="s">
        <v>90</v>
      </c>
      <c r="C20" s="31" t="s">
        <v>91</v>
      </c>
      <c r="D20" s="55" t="s">
        <v>92</v>
      </c>
      <c r="E20" s="200" t="s">
        <v>93</v>
      </c>
      <c r="F20" s="200">
        <v>1.3</v>
      </c>
    </row>
    <row r="21" spans="1:6" s="1" customFormat="1" ht="27.75" customHeight="1">
      <c r="A21" s="200">
        <v>2</v>
      </c>
      <c r="B21" s="201" t="s">
        <v>94</v>
      </c>
      <c r="C21" s="31" t="s">
        <v>95</v>
      </c>
      <c r="D21" s="201" t="s">
        <v>96</v>
      </c>
      <c r="E21" s="200" t="s">
        <v>93</v>
      </c>
      <c r="F21" s="200">
        <v>0.6</v>
      </c>
    </row>
    <row r="22" spans="1:6" s="1" customFormat="1" ht="24" customHeight="1">
      <c r="A22" s="200">
        <v>3</v>
      </c>
      <c r="B22" s="202" t="s">
        <v>97</v>
      </c>
      <c r="C22" s="31" t="s">
        <v>98</v>
      </c>
      <c r="D22" s="50" t="s">
        <v>96</v>
      </c>
      <c r="E22" s="200" t="s">
        <v>93</v>
      </c>
      <c r="F22" s="200">
        <v>1</v>
      </c>
    </row>
    <row r="23" spans="1:6" s="1" customFormat="1" ht="27.75" customHeight="1">
      <c r="A23" s="200">
        <v>4</v>
      </c>
      <c r="B23" s="202" t="s">
        <v>99</v>
      </c>
      <c r="C23" s="31" t="s">
        <v>100</v>
      </c>
      <c r="D23" s="55" t="s">
        <v>101</v>
      </c>
      <c r="E23" s="200" t="s">
        <v>93</v>
      </c>
      <c r="F23" s="200">
        <v>0.3</v>
      </c>
    </row>
    <row r="24" spans="1:6" s="1" customFormat="1" ht="24" customHeight="1">
      <c r="A24" s="200">
        <v>5</v>
      </c>
      <c r="B24" s="202" t="s">
        <v>102</v>
      </c>
      <c r="C24" s="31" t="s">
        <v>103</v>
      </c>
      <c r="D24" s="50" t="s">
        <v>104</v>
      </c>
      <c r="E24" s="200" t="s">
        <v>93</v>
      </c>
      <c r="F24" s="200">
        <v>0.4</v>
      </c>
    </row>
    <row r="25" spans="1:6" s="1" customFormat="1" ht="24" customHeight="1">
      <c r="A25" s="200">
        <v>6</v>
      </c>
      <c r="B25" s="50" t="s">
        <v>105</v>
      </c>
      <c r="C25" s="31" t="s">
        <v>95</v>
      </c>
      <c r="D25" s="201" t="s">
        <v>106</v>
      </c>
      <c r="E25" s="200" t="s">
        <v>93</v>
      </c>
      <c r="F25" s="200">
        <v>0.3</v>
      </c>
    </row>
    <row r="26" spans="1:6" s="1" customFormat="1" ht="24" customHeight="1">
      <c r="A26" s="200">
        <v>7</v>
      </c>
      <c r="B26" s="55" t="s">
        <v>107</v>
      </c>
      <c r="C26" s="31" t="s">
        <v>108</v>
      </c>
      <c r="D26" s="201" t="s">
        <v>106</v>
      </c>
      <c r="E26" s="200" t="s">
        <v>93</v>
      </c>
      <c r="F26" s="200">
        <v>0.4</v>
      </c>
    </row>
    <row r="27" spans="1:6" s="1" customFormat="1" ht="24" customHeight="1">
      <c r="A27" s="200">
        <v>8</v>
      </c>
      <c r="B27" s="202" t="s">
        <v>109</v>
      </c>
      <c r="C27" s="31" t="s">
        <v>110</v>
      </c>
      <c r="D27" s="50" t="s">
        <v>111</v>
      </c>
      <c r="E27" s="200" t="s">
        <v>93</v>
      </c>
      <c r="F27" s="200">
        <v>0.33</v>
      </c>
    </row>
    <row r="28" spans="1:6" s="1" customFormat="1" ht="24" customHeight="1">
      <c r="A28" s="200">
        <v>9</v>
      </c>
      <c r="B28" s="201" t="s">
        <v>112</v>
      </c>
      <c r="C28" s="31" t="s">
        <v>113</v>
      </c>
      <c r="D28" s="50" t="s">
        <v>111</v>
      </c>
      <c r="E28" s="200" t="s">
        <v>93</v>
      </c>
      <c r="F28" s="200">
        <v>0.47</v>
      </c>
    </row>
    <row r="29" spans="1:6" s="1" customFormat="1" ht="24" customHeight="1">
      <c r="A29" s="200">
        <v>10</v>
      </c>
      <c r="B29" s="202" t="s">
        <v>114</v>
      </c>
      <c r="C29" s="31" t="s">
        <v>108</v>
      </c>
      <c r="D29" s="50" t="s">
        <v>115</v>
      </c>
      <c r="E29" s="200" t="s">
        <v>93</v>
      </c>
      <c r="F29" s="200">
        <v>0.1</v>
      </c>
    </row>
    <row r="30" spans="1:6" s="1" customFormat="1" ht="24" customHeight="1">
      <c r="A30" s="200">
        <v>11</v>
      </c>
      <c r="B30" s="202" t="s">
        <v>116</v>
      </c>
      <c r="C30" s="31" t="s">
        <v>117</v>
      </c>
      <c r="D30" s="50" t="s">
        <v>111</v>
      </c>
      <c r="E30" s="200" t="s">
        <v>93</v>
      </c>
      <c r="F30" s="200">
        <v>1.2</v>
      </c>
    </row>
    <row r="31" spans="1:6" s="1" customFormat="1" ht="24" customHeight="1">
      <c r="A31" s="200">
        <v>12</v>
      </c>
      <c r="B31" s="55" t="s">
        <v>118</v>
      </c>
      <c r="C31" s="31" t="s">
        <v>119</v>
      </c>
      <c r="D31" s="107" t="s">
        <v>120</v>
      </c>
      <c r="E31" s="200" t="s">
        <v>93</v>
      </c>
      <c r="F31" s="200">
        <v>0.4</v>
      </c>
    </row>
    <row r="32" spans="1:6" s="1" customFormat="1" ht="24" customHeight="1">
      <c r="A32" s="200">
        <v>13</v>
      </c>
      <c r="B32" s="202" t="s">
        <v>121</v>
      </c>
      <c r="C32" s="31" t="s">
        <v>119</v>
      </c>
      <c r="D32" s="107" t="s">
        <v>122</v>
      </c>
      <c r="E32" s="200" t="s">
        <v>93</v>
      </c>
      <c r="F32" s="200">
        <v>0.2</v>
      </c>
    </row>
    <row r="33" spans="1:6" s="1" customFormat="1" ht="24" customHeight="1">
      <c r="A33" s="200">
        <v>14</v>
      </c>
      <c r="B33" s="202" t="s">
        <v>123</v>
      </c>
      <c r="C33" s="31" t="s">
        <v>117</v>
      </c>
      <c r="D33" s="107" t="s">
        <v>124</v>
      </c>
      <c r="E33" s="200" t="s">
        <v>93</v>
      </c>
      <c r="F33" s="200">
        <v>0.5</v>
      </c>
    </row>
    <row r="34" spans="1:6" s="1" customFormat="1" ht="24" customHeight="1">
      <c r="A34" s="200">
        <v>15</v>
      </c>
      <c r="B34" s="50" t="s">
        <v>125</v>
      </c>
      <c r="C34" s="44" t="s">
        <v>126</v>
      </c>
      <c r="D34" s="50" t="s">
        <v>124</v>
      </c>
      <c r="E34" s="200" t="s">
        <v>127</v>
      </c>
      <c r="F34" s="200">
        <v>0.5</v>
      </c>
    </row>
    <row r="35" spans="1:6" s="1" customFormat="1" ht="24" customHeight="1">
      <c r="A35" s="200">
        <v>16</v>
      </c>
      <c r="B35" s="50" t="s">
        <v>128</v>
      </c>
      <c r="C35" s="31" t="s">
        <v>129</v>
      </c>
      <c r="D35" s="50" t="s">
        <v>130</v>
      </c>
      <c r="E35" s="200" t="s">
        <v>127</v>
      </c>
      <c r="F35" s="200">
        <v>1</v>
      </c>
    </row>
    <row r="37" spans="1:6" s="1" customFormat="1" ht="21" customHeight="1">
      <c r="A37" s="178" t="s">
        <v>131</v>
      </c>
      <c r="B37" s="178"/>
      <c r="C37" s="178"/>
      <c r="D37" s="178"/>
      <c r="E37" s="178"/>
      <c r="F37" s="130"/>
    </row>
    <row r="38" spans="5:6" ht="13.5">
      <c r="E38" s="203"/>
      <c r="F38" s="204"/>
    </row>
  </sheetData>
  <sheetProtection/>
  <mergeCells count="14">
    <mergeCell ref="A3:F3"/>
    <mergeCell ref="A4:B4"/>
    <mergeCell ref="A5:F5"/>
    <mergeCell ref="A6:B6"/>
    <mergeCell ref="A7:B7"/>
    <mergeCell ref="A8:B8"/>
    <mergeCell ref="A9:B9"/>
    <mergeCell ref="A10:B10"/>
    <mergeCell ref="A11:B11"/>
    <mergeCell ref="A12:B12"/>
    <mergeCell ref="A13:F13"/>
    <mergeCell ref="A16:F16"/>
    <mergeCell ref="B18:F18"/>
    <mergeCell ref="A37:F37"/>
  </mergeCells>
  <printOptions/>
  <pageMargins left="0.75" right="0.75" top="0.59" bottom="0.27" header="0" footer="0"/>
  <pageSetup fitToHeight="0"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125" zoomScaleNormal="125" zoomScaleSheetLayoutView="100" workbookViewId="0" topLeftCell="A2">
      <selection activeCell="A19" sqref="A19:E19"/>
    </sheetView>
  </sheetViews>
  <sheetFormatPr defaultColWidth="9.00390625" defaultRowHeight="13.5"/>
  <cols>
    <col min="1" max="1" width="50.875" style="150" customWidth="1"/>
    <col min="2" max="3" width="20.75390625" style="150" customWidth="1"/>
    <col min="4" max="4" width="18.50390625" style="150" customWidth="1"/>
    <col min="5" max="5" width="17.375" style="150" customWidth="1"/>
    <col min="6" max="6" width="9.75390625" style="150" customWidth="1"/>
    <col min="7" max="16384" width="9.00390625" style="150" customWidth="1"/>
  </cols>
  <sheetData>
    <row r="1" ht="27.75" customHeight="1">
      <c r="A1" s="153" t="s">
        <v>132</v>
      </c>
    </row>
    <row r="2" ht="27.75" customHeight="1">
      <c r="A2" s="153"/>
    </row>
    <row r="3" spans="1:5" ht="30" customHeight="1">
      <c r="A3" s="71" t="s">
        <v>133</v>
      </c>
      <c r="B3" s="71"/>
      <c r="C3" s="71"/>
      <c r="D3" s="71"/>
      <c r="E3" s="71"/>
    </row>
    <row r="4" spans="1:5" ht="27.75" customHeight="1">
      <c r="A4" s="71"/>
      <c r="B4" s="71"/>
      <c r="C4" s="71"/>
      <c r="D4" s="71"/>
      <c r="E4" s="71"/>
    </row>
    <row r="5" spans="1:5" s="88" customFormat="1" ht="21" customHeight="1">
      <c r="A5" s="89" t="s">
        <v>2</v>
      </c>
      <c r="B5" s="89"/>
      <c r="C5" s="89"/>
      <c r="D5" s="89"/>
      <c r="E5" s="89"/>
    </row>
    <row r="6" spans="1:5" s="88" customFormat="1" ht="24" customHeight="1">
      <c r="A6" s="154" t="s">
        <v>13</v>
      </c>
      <c r="B6" s="155" t="s">
        <v>8</v>
      </c>
      <c r="C6" s="155" t="s">
        <v>37</v>
      </c>
      <c r="D6" s="156" t="s">
        <v>38</v>
      </c>
      <c r="E6" s="157" t="s">
        <v>74</v>
      </c>
    </row>
    <row r="7" spans="1:5" s="88" customFormat="1" ht="24" customHeight="1">
      <c r="A7" s="158" t="s">
        <v>134</v>
      </c>
      <c r="B7" s="159" t="s">
        <v>76</v>
      </c>
      <c r="C7" s="160"/>
      <c r="D7" s="160"/>
      <c r="E7" s="161"/>
    </row>
    <row r="8" spans="1:5" s="88" customFormat="1" ht="24" customHeight="1">
      <c r="A8" s="162" t="s">
        <v>77</v>
      </c>
      <c r="B8" s="163" t="s">
        <v>42</v>
      </c>
      <c r="C8" s="164"/>
      <c r="D8" s="165"/>
      <c r="E8" s="166"/>
    </row>
    <row r="9" spans="1:5" s="88" customFormat="1" ht="24" customHeight="1">
      <c r="A9" s="158" t="s">
        <v>78</v>
      </c>
      <c r="B9" s="159" t="s">
        <v>44</v>
      </c>
      <c r="C9" s="160"/>
      <c r="D9" s="160"/>
      <c r="E9" s="161"/>
    </row>
    <row r="10" spans="1:5" s="88" customFormat="1" ht="24" customHeight="1">
      <c r="A10" s="167" t="s">
        <v>135</v>
      </c>
      <c r="B10" s="168" t="s">
        <v>80</v>
      </c>
      <c r="C10" s="169"/>
      <c r="D10" s="169"/>
      <c r="E10" s="170"/>
    </row>
    <row r="11" spans="1:5" s="88" customFormat="1" ht="24" customHeight="1">
      <c r="A11" s="171" t="s">
        <v>77</v>
      </c>
      <c r="B11" s="172" t="s">
        <v>47</v>
      </c>
      <c r="C11" s="165"/>
      <c r="D11" s="165"/>
      <c r="E11" s="166"/>
    </row>
    <row r="12" spans="1:5" s="88" customFormat="1" ht="24" customHeight="1">
      <c r="A12" s="158" t="s">
        <v>78</v>
      </c>
      <c r="B12" s="159" t="s">
        <v>81</v>
      </c>
      <c r="C12" s="160"/>
      <c r="D12" s="160"/>
      <c r="E12" s="161"/>
    </row>
    <row r="13" spans="1:5" s="88" customFormat="1" ht="24" customHeight="1">
      <c r="A13" s="173" t="s">
        <v>136</v>
      </c>
      <c r="B13" s="159" t="s">
        <v>137</v>
      </c>
      <c r="C13" s="160"/>
      <c r="D13" s="160"/>
      <c r="E13" s="161"/>
    </row>
    <row r="14" spans="1:5" s="88" customFormat="1" ht="24" customHeight="1">
      <c r="A14" s="171" t="s">
        <v>77</v>
      </c>
      <c r="B14" s="172" t="s">
        <v>51</v>
      </c>
      <c r="C14" s="165"/>
      <c r="D14" s="165"/>
      <c r="E14" s="166"/>
    </row>
    <row r="15" spans="1:5" s="88" customFormat="1" ht="24" customHeight="1">
      <c r="A15" s="158" t="s">
        <v>78</v>
      </c>
      <c r="B15" s="159" t="s">
        <v>138</v>
      </c>
      <c r="C15" s="160"/>
      <c r="D15" s="160"/>
      <c r="E15" s="170"/>
    </row>
    <row r="16" spans="1:5" s="88" customFormat="1" ht="24" customHeight="1">
      <c r="A16" s="173" t="s">
        <v>139</v>
      </c>
      <c r="B16" s="159" t="s">
        <v>140</v>
      </c>
      <c r="C16" s="160"/>
      <c r="D16" s="160"/>
      <c r="E16" s="170"/>
    </row>
    <row r="17" spans="1:5" s="88" customFormat="1" ht="24" customHeight="1">
      <c r="A17" s="171" t="s">
        <v>77</v>
      </c>
      <c r="B17" s="172" t="s">
        <v>55</v>
      </c>
      <c r="C17" s="165"/>
      <c r="D17" s="165"/>
      <c r="E17" s="166"/>
    </row>
    <row r="18" spans="1:5" s="88" customFormat="1" ht="24" customHeight="1">
      <c r="A18" s="174" t="s">
        <v>78</v>
      </c>
      <c r="B18" s="175" t="s">
        <v>141</v>
      </c>
      <c r="C18" s="176"/>
      <c r="D18" s="176"/>
      <c r="E18" s="177"/>
    </row>
    <row r="19" spans="1:5" s="88" customFormat="1" ht="24" customHeight="1">
      <c r="A19" s="122" t="s">
        <v>142</v>
      </c>
      <c r="B19" s="122"/>
      <c r="C19" s="122"/>
      <c r="D19" s="122"/>
      <c r="E19" s="122"/>
    </row>
  </sheetData>
  <sheetProtection/>
  <mergeCells count="3">
    <mergeCell ref="A3:E3"/>
    <mergeCell ref="A5:E5"/>
    <mergeCell ref="A19:E19"/>
  </mergeCells>
  <printOptions/>
  <pageMargins left="0.75" right="0.75" top="0.7900000000000001" bottom="0.27" header="0" footer="0"/>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9"/>
  <sheetViews>
    <sheetView zoomScale="125" zoomScaleNormal="125" zoomScaleSheetLayoutView="100" workbookViewId="0" topLeftCell="A1">
      <pane ySplit="6" topLeftCell="BM7" activePane="bottomLeft" state="frozen"/>
      <selection pane="bottomLeft" activeCell="A9" sqref="A9:D9"/>
    </sheetView>
  </sheetViews>
  <sheetFormatPr defaultColWidth="9.00390625" defaultRowHeight="13.5"/>
  <cols>
    <col min="1" max="1" width="6.50390625" style="150" customWidth="1"/>
    <col min="2" max="4" width="40.625" style="150" customWidth="1"/>
    <col min="5" max="5" width="9.75390625" style="150" customWidth="1"/>
    <col min="6" max="6" width="9.00390625" style="150" customWidth="1"/>
    <col min="7" max="7" width="11.75390625" style="150" customWidth="1"/>
    <col min="8" max="8" width="31.00390625" style="150" customWidth="1"/>
    <col min="9" max="16384" width="9.00390625" style="150" customWidth="1"/>
  </cols>
  <sheetData>
    <row r="1" spans="1:2" ht="27.75" customHeight="1" hidden="1">
      <c r="A1" s="151" t="s">
        <v>143</v>
      </c>
      <c r="B1" s="151"/>
    </row>
    <row r="2" spans="1:2" ht="27.75" customHeight="1" hidden="1">
      <c r="A2" s="151"/>
      <c r="B2" s="151"/>
    </row>
    <row r="3" spans="1:4" ht="30" customHeight="1" hidden="1">
      <c r="A3" s="70" t="s">
        <v>144</v>
      </c>
      <c r="B3" s="70"/>
      <c r="C3" s="70"/>
      <c r="D3" s="70"/>
    </row>
    <row r="4" spans="1:4" ht="27.75" customHeight="1" hidden="1">
      <c r="A4" s="70"/>
      <c r="B4" s="70"/>
      <c r="C4" s="70"/>
      <c r="D4" s="70"/>
    </row>
    <row r="5" spans="1:4" s="88" customFormat="1" ht="27.75" customHeight="1">
      <c r="A5" s="89" t="s">
        <v>2</v>
      </c>
      <c r="B5" s="89"/>
      <c r="C5" s="89"/>
      <c r="D5" s="89"/>
    </row>
    <row r="6" spans="1:4" s="88" customFormat="1" ht="39" customHeight="1">
      <c r="A6" s="73" t="s">
        <v>84</v>
      </c>
      <c r="B6" s="73" t="s">
        <v>88</v>
      </c>
      <c r="C6" s="73" t="s">
        <v>86</v>
      </c>
      <c r="D6" s="73" t="s">
        <v>145</v>
      </c>
    </row>
    <row r="7" spans="1:4" s="88" customFormat="1" ht="39" customHeight="1">
      <c r="A7" s="73">
        <v>1</v>
      </c>
      <c r="B7" s="73"/>
      <c r="C7" s="73"/>
      <c r="D7" s="73"/>
    </row>
    <row r="8" spans="1:4" s="88" customFormat="1" ht="46.5" customHeight="1">
      <c r="A8" s="90">
        <v>1</v>
      </c>
      <c r="B8" s="90" t="s">
        <v>93</v>
      </c>
      <c r="C8" s="90" t="s">
        <v>146</v>
      </c>
      <c r="D8" s="152">
        <v>2.2</v>
      </c>
    </row>
    <row r="9" spans="1:4" s="88" customFormat="1" ht="27.75" customHeight="1">
      <c r="A9" s="122" t="s">
        <v>147</v>
      </c>
      <c r="B9" s="122"/>
      <c r="C9" s="122"/>
      <c r="D9" s="122"/>
    </row>
    <row r="10" ht="31.5" customHeight="1"/>
  </sheetData>
  <sheetProtection/>
  <mergeCells count="4">
    <mergeCell ref="A1:B1"/>
    <mergeCell ref="A3:D3"/>
    <mergeCell ref="A5:D5"/>
    <mergeCell ref="A9:D9"/>
  </mergeCells>
  <printOptions/>
  <pageMargins left="0.75" right="0.75" top="0.7900000000000001" bottom="0.27"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O24"/>
  <sheetViews>
    <sheetView zoomScale="125" zoomScaleNormal="125" zoomScaleSheetLayoutView="100" workbookViewId="0" topLeftCell="A1">
      <pane xSplit="1" ySplit="7" topLeftCell="E20" activePane="bottomRight" state="frozen"/>
      <selection pane="bottomRight" activeCell="O21" sqref="O21"/>
    </sheetView>
  </sheetViews>
  <sheetFormatPr defaultColWidth="9.00390625" defaultRowHeight="13.5"/>
  <cols>
    <col min="1" max="1" width="15.25390625" style="0" customWidth="1"/>
    <col min="2" max="3" width="10.50390625" style="0" customWidth="1"/>
    <col min="4" max="4" width="12.125" style="25" customWidth="1"/>
    <col min="5" max="5" width="13.25390625" style="0" customWidth="1"/>
    <col min="6" max="6" width="9.25390625" style="0" customWidth="1"/>
    <col min="7" max="7" width="9.00390625" style="0" customWidth="1"/>
    <col min="8" max="8" width="8.875" style="0" customWidth="1"/>
    <col min="9" max="9" width="15.50390625" style="0" customWidth="1"/>
    <col min="10" max="10" width="8.875" style="0" customWidth="1"/>
    <col min="11" max="11" width="16.00390625" style="0" customWidth="1"/>
    <col min="12" max="12" width="8.25390625" style="0" customWidth="1"/>
    <col min="13" max="13" width="9.00390625" style="0" customWidth="1"/>
    <col min="14" max="14" width="4.875" style="0" customWidth="1"/>
  </cols>
  <sheetData>
    <row r="1" spans="1:2" ht="27.75" customHeight="1" hidden="1">
      <c r="A1" s="69" t="s">
        <v>148</v>
      </c>
      <c r="B1" s="69"/>
    </row>
    <row r="2" ht="27.75" customHeight="1" hidden="1">
      <c r="A2" s="2"/>
    </row>
    <row r="3" spans="1:12" ht="27.75" customHeight="1">
      <c r="A3" s="3" t="s">
        <v>149</v>
      </c>
      <c r="B3" s="3"/>
      <c r="C3" s="3"/>
      <c r="D3" s="3"/>
      <c r="E3" s="3"/>
      <c r="F3" s="3"/>
      <c r="G3" s="3"/>
      <c r="H3" s="3"/>
      <c r="I3" s="3"/>
      <c r="J3" s="3"/>
      <c r="K3" s="3"/>
      <c r="L3" s="3"/>
    </row>
    <row r="4" spans="1:12" ht="27.75" customHeight="1" hidden="1">
      <c r="A4" s="3"/>
      <c r="B4" s="3"/>
      <c r="C4" s="3"/>
      <c r="D4" s="95"/>
      <c r="E4" s="3"/>
      <c r="F4" s="3"/>
      <c r="G4" s="3"/>
      <c r="H4" s="4"/>
      <c r="I4" s="3"/>
      <c r="J4" s="3"/>
      <c r="K4" s="3"/>
      <c r="L4" s="4"/>
    </row>
    <row r="5" spans="1:14" s="63" customFormat="1" ht="27.75" customHeight="1">
      <c r="A5" s="20"/>
      <c r="B5" s="20"/>
      <c r="C5" s="20"/>
      <c r="D5" s="96"/>
      <c r="E5" s="20"/>
      <c r="F5" s="20"/>
      <c r="G5" s="20"/>
      <c r="I5" s="20"/>
      <c r="J5" s="20"/>
      <c r="K5" s="20"/>
      <c r="L5" s="130" t="s">
        <v>2</v>
      </c>
      <c r="M5" s="130"/>
      <c r="N5" s="130"/>
    </row>
    <row r="6" spans="1:14" s="63" customFormat="1" ht="27.75" customHeight="1">
      <c r="A6" s="97"/>
      <c r="B6" s="97" t="s">
        <v>150</v>
      </c>
      <c r="C6" s="97"/>
      <c r="D6" s="97"/>
      <c r="E6" s="97"/>
      <c r="F6" s="97"/>
      <c r="G6" s="97"/>
      <c r="H6" s="98" t="s">
        <v>151</v>
      </c>
      <c r="I6" s="98"/>
      <c r="J6" s="98" t="s">
        <v>152</v>
      </c>
      <c r="K6" s="98"/>
      <c r="L6" s="97" t="s">
        <v>153</v>
      </c>
      <c r="M6" s="97"/>
      <c r="N6" s="97"/>
    </row>
    <row r="7" spans="1:14" s="63" customFormat="1" ht="33.75" customHeight="1">
      <c r="A7" s="97" t="s">
        <v>154</v>
      </c>
      <c r="B7" s="97" t="s">
        <v>155</v>
      </c>
      <c r="C7" s="97" t="s">
        <v>156</v>
      </c>
      <c r="D7" s="99" t="s">
        <v>89</v>
      </c>
      <c r="E7" s="97" t="s">
        <v>157</v>
      </c>
      <c r="F7" s="97" t="s">
        <v>158</v>
      </c>
      <c r="G7" s="97" t="s">
        <v>159</v>
      </c>
      <c r="H7" s="100"/>
      <c r="I7" s="100" t="s">
        <v>160</v>
      </c>
      <c r="J7" s="131" t="s">
        <v>161</v>
      </c>
      <c r="K7" s="132"/>
      <c r="L7" s="97"/>
      <c r="M7" s="97"/>
      <c r="N7" s="97"/>
    </row>
    <row r="8" spans="1:14" s="63" customFormat="1" ht="33.75" customHeight="1">
      <c r="A8" s="101" t="s">
        <v>162</v>
      </c>
      <c r="B8" s="102" t="s">
        <v>163</v>
      </c>
      <c r="C8" s="103" t="s">
        <v>127</v>
      </c>
      <c r="D8" s="104">
        <v>3</v>
      </c>
      <c r="E8" s="103" t="s">
        <v>164</v>
      </c>
      <c r="F8" s="103" t="s">
        <v>165</v>
      </c>
      <c r="G8" s="103" t="s">
        <v>166</v>
      </c>
      <c r="H8" s="103">
        <v>28.1</v>
      </c>
      <c r="I8" s="103">
        <v>3</v>
      </c>
      <c r="J8" s="131"/>
      <c r="K8" s="132"/>
      <c r="L8" s="97"/>
      <c r="M8" s="97"/>
      <c r="N8" s="97"/>
    </row>
    <row r="9" spans="1:14" s="63" customFormat="1" ht="27.75" customHeight="1">
      <c r="A9" s="105" t="s">
        <v>167</v>
      </c>
      <c r="B9" s="106" t="s">
        <v>168</v>
      </c>
      <c r="C9" s="107" t="s">
        <v>127</v>
      </c>
      <c r="D9" s="108">
        <v>3</v>
      </c>
      <c r="E9" s="107" t="s">
        <v>169</v>
      </c>
      <c r="F9" s="107" t="s">
        <v>170</v>
      </c>
      <c r="G9" s="103" t="s">
        <v>171</v>
      </c>
      <c r="H9" s="103"/>
      <c r="I9" s="103">
        <v>3</v>
      </c>
      <c r="J9" s="133"/>
      <c r="K9" s="134"/>
      <c r="L9" s="135"/>
      <c r="M9" s="135"/>
      <c r="N9" s="135"/>
    </row>
    <row r="10" spans="1:14" s="63" customFormat="1" ht="36.75" customHeight="1">
      <c r="A10" s="109" t="s">
        <v>172</v>
      </c>
      <c r="B10" s="110" t="s">
        <v>173</v>
      </c>
      <c r="C10" s="111" t="s">
        <v>127</v>
      </c>
      <c r="D10" s="112">
        <v>1</v>
      </c>
      <c r="E10" s="111" t="s">
        <v>174</v>
      </c>
      <c r="F10" s="113">
        <v>4.04</v>
      </c>
      <c r="G10" s="103" t="s">
        <v>175</v>
      </c>
      <c r="H10" s="103">
        <v>3.4</v>
      </c>
      <c r="I10" s="103">
        <v>1</v>
      </c>
      <c r="J10" s="113"/>
      <c r="K10" s="113"/>
      <c r="L10" s="136" t="s">
        <v>176</v>
      </c>
      <c r="M10" s="136"/>
      <c r="N10" s="136"/>
    </row>
    <row r="11" spans="1:14" s="63" customFormat="1" ht="27.75" customHeight="1">
      <c r="A11" s="82" t="s">
        <v>177</v>
      </c>
      <c r="B11" s="114" t="s">
        <v>178</v>
      </c>
      <c r="C11" s="115" t="s">
        <v>127</v>
      </c>
      <c r="D11" s="83">
        <v>6</v>
      </c>
      <c r="E11" s="115" t="s">
        <v>179</v>
      </c>
      <c r="F11" s="115" t="s">
        <v>180</v>
      </c>
      <c r="G11" s="115" t="s">
        <v>181</v>
      </c>
      <c r="H11" s="103">
        <v>45.98</v>
      </c>
      <c r="I11" s="103">
        <v>6</v>
      </c>
      <c r="J11" s="137"/>
      <c r="K11" s="138"/>
      <c r="L11" s="139"/>
      <c r="M11" s="139"/>
      <c r="N11" s="139"/>
    </row>
    <row r="12" spans="1:14" s="63" customFormat="1" ht="27.75" customHeight="1">
      <c r="A12" s="84" t="s">
        <v>182</v>
      </c>
      <c r="B12" s="116" t="s">
        <v>183</v>
      </c>
      <c r="C12" s="117" t="s">
        <v>127</v>
      </c>
      <c r="D12" s="83">
        <v>2.3</v>
      </c>
      <c r="E12" s="117" t="s">
        <v>184</v>
      </c>
      <c r="F12" s="117" t="s">
        <v>185</v>
      </c>
      <c r="G12" s="117" t="s">
        <v>186</v>
      </c>
      <c r="H12" s="100">
        <v>5.37</v>
      </c>
      <c r="I12" s="100">
        <v>2.3</v>
      </c>
      <c r="J12" s="137"/>
      <c r="K12" s="138"/>
      <c r="L12" s="139"/>
      <c r="M12" s="139"/>
      <c r="N12" s="139"/>
    </row>
    <row r="13" spans="1:14" s="63" customFormat="1" ht="27.75" customHeight="1">
      <c r="A13" s="85" t="s">
        <v>187</v>
      </c>
      <c r="B13" s="118" t="s">
        <v>188</v>
      </c>
      <c r="C13" s="119" t="s">
        <v>127</v>
      </c>
      <c r="D13" s="86">
        <v>1.5</v>
      </c>
      <c r="E13" s="119" t="s">
        <v>189</v>
      </c>
      <c r="F13" s="119" t="s">
        <v>190</v>
      </c>
      <c r="G13" s="119" t="s">
        <v>181</v>
      </c>
      <c r="H13" s="111">
        <v>1.8</v>
      </c>
      <c r="I13" s="111">
        <v>1.5</v>
      </c>
      <c r="J13" s="140"/>
      <c r="K13" s="140"/>
      <c r="L13" s="136" t="s">
        <v>176</v>
      </c>
      <c r="M13" s="136"/>
      <c r="N13" s="136"/>
    </row>
    <row r="14" spans="1:14" ht="13.5">
      <c r="A14" s="87"/>
      <c r="B14" s="87"/>
      <c r="C14" s="87"/>
      <c r="D14" s="120"/>
      <c r="E14" s="87"/>
      <c r="F14" s="87"/>
      <c r="G14" s="87"/>
      <c r="H14" s="87"/>
      <c r="I14" s="87"/>
      <c r="J14" s="87"/>
      <c r="K14" s="87"/>
      <c r="L14" s="87"/>
      <c r="M14" s="87"/>
      <c r="N14" s="87"/>
    </row>
    <row r="15" spans="1:14" s="94" customFormat="1" ht="27.75" customHeight="1">
      <c r="A15" s="71" t="s">
        <v>191</v>
      </c>
      <c r="B15" s="71"/>
      <c r="C15" s="71"/>
      <c r="D15" s="71"/>
      <c r="E15" s="71"/>
      <c r="F15" s="71"/>
      <c r="G15" s="71"/>
      <c r="H15" s="71"/>
      <c r="I15" s="71"/>
      <c r="J15" s="71"/>
      <c r="K15" s="71"/>
      <c r="L15" s="71"/>
      <c r="M15" s="141"/>
      <c r="N15" s="141"/>
    </row>
    <row r="16" spans="1:14" s="94" customFormat="1" ht="27.75" customHeight="1">
      <c r="A16" s="71"/>
      <c r="B16" s="71"/>
      <c r="C16" s="71"/>
      <c r="D16" s="121"/>
      <c r="E16" s="71"/>
      <c r="F16" s="71"/>
      <c r="G16" s="71"/>
      <c r="H16" s="71"/>
      <c r="I16" s="71"/>
      <c r="J16" s="71"/>
      <c r="K16" s="71"/>
      <c r="L16" s="71"/>
      <c r="M16" s="142"/>
      <c r="N16" s="142"/>
    </row>
    <row r="17" spans="1:14" s="94" customFormat="1" ht="27.75" customHeight="1">
      <c r="A17" s="122"/>
      <c r="B17" s="122"/>
      <c r="C17" s="122"/>
      <c r="D17" s="123"/>
      <c r="E17" s="122"/>
      <c r="F17" s="122"/>
      <c r="G17" s="122"/>
      <c r="H17" s="63"/>
      <c r="I17" s="63"/>
      <c r="J17" s="122"/>
      <c r="K17" s="122"/>
      <c r="L17" s="122"/>
      <c r="M17" s="143" t="s">
        <v>2</v>
      </c>
      <c r="N17" s="143"/>
    </row>
    <row r="18" spans="1:15" s="94" customFormat="1" ht="27.75" customHeight="1">
      <c r="A18" s="124"/>
      <c r="B18" s="124" t="s">
        <v>150</v>
      </c>
      <c r="C18" s="124"/>
      <c r="D18" s="124"/>
      <c r="E18" s="124"/>
      <c r="F18" s="124"/>
      <c r="G18" s="124"/>
      <c r="H18" s="124" t="s">
        <v>192</v>
      </c>
      <c r="I18" s="98" t="s">
        <v>151</v>
      </c>
      <c r="J18" s="98"/>
      <c r="K18" s="144" t="s">
        <v>152</v>
      </c>
      <c r="L18" s="144"/>
      <c r="M18" s="124" t="s">
        <v>193</v>
      </c>
      <c r="N18" s="124" t="s">
        <v>153</v>
      </c>
      <c r="O18" s="145"/>
    </row>
    <row r="19" spans="1:15" s="94" customFormat="1" ht="31.5" customHeight="1">
      <c r="A19" s="124" t="s">
        <v>154</v>
      </c>
      <c r="B19" s="124" t="s">
        <v>155</v>
      </c>
      <c r="C19" s="124" t="s">
        <v>156</v>
      </c>
      <c r="D19" s="125" t="s">
        <v>89</v>
      </c>
      <c r="E19" s="124" t="s">
        <v>157</v>
      </c>
      <c r="F19" s="124" t="s">
        <v>158</v>
      </c>
      <c r="G19" s="124" t="s">
        <v>159</v>
      </c>
      <c r="H19" s="124"/>
      <c r="I19" s="100"/>
      <c r="J19" s="100" t="s">
        <v>160</v>
      </c>
      <c r="K19" s="144" t="s">
        <v>161</v>
      </c>
      <c r="L19" s="144"/>
      <c r="M19" s="124"/>
      <c r="N19" s="124"/>
      <c r="O19" s="145"/>
    </row>
    <row r="20" spans="1:15" s="94" customFormat="1" ht="36.75" customHeight="1">
      <c r="A20" s="85" t="s">
        <v>194</v>
      </c>
      <c r="B20" s="118" t="s">
        <v>195</v>
      </c>
      <c r="C20" s="119" t="s">
        <v>93</v>
      </c>
      <c r="D20" s="92">
        <v>0.7</v>
      </c>
      <c r="E20" s="119" t="s">
        <v>196</v>
      </c>
      <c r="F20" s="119" t="s">
        <v>197</v>
      </c>
      <c r="G20" s="119" t="s">
        <v>198</v>
      </c>
      <c r="H20" s="126"/>
      <c r="I20" s="127">
        <v>3.57</v>
      </c>
      <c r="J20" s="127">
        <v>0.7</v>
      </c>
      <c r="K20" s="127"/>
      <c r="L20" s="127"/>
      <c r="M20" s="146"/>
      <c r="N20" s="147"/>
      <c r="O20" s="145" t="s">
        <v>199</v>
      </c>
    </row>
    <row r="21" spans="1:15" ht="60">
      <c r="A21" s="85" t="s">
        <v>200</v>
      </c>
      <c r="B21" s="118" t="s">
        <v>201</v>
      </c>
      <c r="C21" s="119" t="s">
        <v>93</v>
      </c>
      <c r="D21" s="93">
        <v>0.42</v>
      </c>
      <c r="E21" s="119" t="s">
        <v>196</v>
      </c>
      <c r="F21" s="119" t="s">
        <v>197</v>
      </c>
      <c r="G21" s="119" t="s">
        <v>198</v>
      </c>
      <c r="H21" s="127"/>
      <c r="I21" s="127">
        <v>1.79</v>
      </c>
      <c r="J21" s="127">
        <v>0.42</v>
      </c>
      <c r="K21" s="127"/>
      <c r="L21" s="127"/>
      <c r="M21" s="127"/>
      <c r="N21" s="127"/>
      <c r="O21" s="148" t="s">
        <v>202</v>
      </c>
    </row>
    <row r="22" spans="1:15" ht="60">
      <c r="A22" s="85" t="s">
        <v>203</v>
      </c>
      <c r="B22" s="118" t="s">
        <v>204</v>
      </c>
      <c r="C22" s="119" t="s">
        <v>93</v>
      </c>
      <c r="D22" s="93">
        <v>5.39</v>
      </c>
      <c r="E22" s="119" t="s">
        <v>205</v>
      </c>
      <c r="F22" s="119" t="s">
        <v>206</v>
      </c>
      <c r="G22" s="119" t="s">
        <v>198</v>
      </c>
      <c r="H22" s="127"/>
      <c r="I22" s="127">
        <v>16.99</v>
      </c>
      <c r="J22" s="127">
        <v>5.39</v>
      </c>
      <c r="K22" s="127"/>
      <c r="L22" s="127"/>
      <c r="M22" s="127"/>
      <c r="N22" s="127"/>
      <c r="O22" s="148" t="s">
        <v>207</v>
      </c>
    </row>
    <row r="23" spans="1:15" ht="36">
      <c r="A23" s="85" t="s">
        <v>208</v>
      </c>
      <c r="B23" s="118" t="s">
        <v>209</v>
      </c>
      <c r="C23" s="119" t="s">
        <v>93</v>
      </c>
      <c r="D23" s="93">
        <v>1.5</v>
      </c>
      <c r="E23" s="119" t="s">
        <v>184</v>
      </c>
      <c r="F23" s="119" t="s">
        <v>185</v>
      </c>
      <c r="G23" s="119" t="s">
        <v>186</v>
      </c>
      <c r="H23" s="127"/>
      <c r="I23" s="127">
        <v>7.8</v>
      </c>
      <c r="J23" s="127">
        <v>1.5</v>
      </c>
      <c r="K23" s="127"/>
      <c r="L23" s="136" t="s">
        <v>176</v>
      </c>
      <c r="M23" s="136"/>
      <c r="N23" s="136"/>
      <c r="O23" s="149"/>
    </row>
    <row r="24" spans="1:14" ht="13.5">
      <c r="A24" s="128"/>
      <c r="B24" s="87"/>
      <c r="C24" s="87"/>
      <c r="D24" s="120"/>
      <c r="E24" s="129"/>
      <c r="F24" s="87"/>
      <c r="G24" s="87"/>
      <c r="H24" s="87"/>
      <c r="I24" s="87"/>
      <c r="J24" s="87"/>
      <c r="K24" s="87"/>
      <c r="L24" s="87"/>
      <c r="M24" s="87"/>
      <c r="N24" s="87"/>
    </row>
  </sheetData>
  <sheetProtection/>
  <mergeCells count="23">
    <mergeCell ref="A1:B1"/>
    <mergeCell ref="A3:L3"/>
    <mergeCell ref="L5:N5"/>
    <mergeCell ref="B6:G6"/>
    <mergeCell ref="H6:I6"/>
    <mergeCell ref="J6:K6"/>
    <mergeCell ref="L6:N6"/>
    <mergeCell ref="J7:K7"/>
    <mergeCell ref="L7:N7"/>
    <mergeCell ref="J9:K9"/>
    <mergeCell ref="L9:N9"/>
    <mergeCell ref="L10:N10"/>
    <mergeCell ref="L13:N13"/>
    <mergeCell ref="A15:L15"/>
    <mergeCell ref="M17:N17"/>
    <mergeCell ref="B18:G18"/>
    <mergeCell ref="I18:J18"/>
    <mergeCell ref="K18:L18"/>
    <mergeCell ref="K19:L19"/>
    <mergeCell ref="L23:N23"/>
    <mergeCell ref="H18:H19"/>
    <mergeCell ref="M18:M19"/>
    <mergeCell ref="N18:N19"/>
  </mergeCells>
  <printOptions/>
  <pageMargins left="0.59" right="0.39" top="0.7900000000000001" bottom="0.39" header="0" footer="0"/>
  <pageSetup fitToHeight="0"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27"/>
  <sheetViews>
    <sheetView zoomScale="125" zoomScaleNormal="125" zoomScaleSheetLayoutView="100" workbookViewId="0" topLeftCell="A16">
      <selection activeCell="E29" sqref="E29"/>
    </sheetView>
  </sheetViews>
  <sheetFormatPr defaultColWidth="9.00390625" defaultRowHeight="13.5"/>
  <cols>
    <col min="1" max="1" width="6.625" style="0" customWidth="1"/>
    <col min="2" max="2" width="38.625" style="0" customWidth="1"/>
    <col min="3" max="3" width="22.875" style="0" customWidth="1"/>
    <col min="4" max="4" width="26.00390625" style="68" customWidth="1"/>
    <col min="5" max="5" width="25.75390625" style="0" customWidth="1"/>
    <col min="6" max="7" width="9.75390625" style="0" customWidth="1"/>
  </cols>
  <sheetData>
    <row r="1" spans="1:2" ht="27.75" customHeight="1">
      <c r="A1" s="69" t="s">
        <v>210</v>
      </c>
      <c r="B1" s="69"/>
    </row>
    <row r="2" spans="1:2" ht="27.75" customHeight="1">
      <c r="A2" s="69"/>
      <c r="B2" s="69"/>
    </row>
    <row r="3" spans="1:5" ht="27.75" customHeight="1">
      <c r="A3" s="3" t="s">
        <v>211</v>
      </c>
      <c r="B3" s="3"/>
      <c r="C3" s="3"/>
      <c r="D3" s="70"/>
      <c r="E3" s="3"/>
    </row>
    <row r="4" spans="1:5" ht="27.75" customHeight="1">
      <c r="A4" s="4"/>
      <c r="B4" s="4"/>
      <c r="C4" s="4"/>
      <c r="D4" s="71"/>
      <c r="E4" s="3"/>
    </row>
    <row r="5" spans="4:5" s="1" customFormat="1" ht="27.75" customHeight="1">
      <c r="D5" s="72"/>
      <c r="E5" s="5" t="s">
        <v>2</v>
      </c>
    </row>
    <row r="6" spans="1:5" s="67" customFormat="1" ht="24" customHeight="1">
      <c r="A6" s="6" t="s">
        <v>84</v>
      </c>
      <c r="B6" s="6" t="s">
        <v>212</v>
      </c>
      <c r="C6" s="6"/>
      <c r="D6" s="73" t="s">
        <v>213</v>
      </c>
      <c r="E6" s="6"/>
    </row>
    <row r="7" spans="1:5" s="67" customFormat="1" ht="24" customHeight="1">
      <c r="A7" s="6"/>
      <c r="B7" s="6" t="s">
        <v>154</v>
      </c>
      <c r="C7" s="6" t="s">
        <v>214</v>
      </c>
      <c r="D7" s="73" t="s">
        <v>215</v>
      </c>
      <c r="E7" s="6" t="s">
        <v>214</v>
      </c>
    </row>
    <row r="8" spans="1:5" s="1" customFormat="1" ht="24" customHeight="1">
      <c r="A8" s="74" t="s">
        <v>216</v>
      </c>
      <c r="B8" s="56"/>
      <c r="C8" s="75"/>
      <c r="D8" s="76"/>
      <c r="E8" s="75"/>
    </row>
    <row r="9" spans="1:5" s="1" customFormat="1" ht="24" customHeight="1">
      <c r="A9" s="74">
        <v>1</v>
      </c>
      <c r="B9" s="77" t="s">
        <v>162</v>
      </c>
      <c r="C9" s="78">
        <v>3</v>
      </c>
      <c r="D9" s="79" t="s">
        <v>217</v>
      </c>
      <c r="E9" s="78">
        <v>3</v>
      </c>
    </row>
    <row r="10" spans="1:5" s="1" customFormat="1" ht="24" customHeight="1">
      <c r="A10" s="74">
        <v>2</v>
      </c>
      <c r="B10" s="80" t="s">
        <v>167</v>
      </c>
      <c r="C10" s="78">
        <v>3</v>
      </c>
      <c r="D10" s="79" t="s">
        <v>218</v>
      </c>
      <c r="E10" s="78">
        <v>3</v>
      </c>
    </row>
    <row r="11" spans="1:5" s="1" customFormat="1" ht="24" customHeight="1">
      <c r="A11" s="74">
        <v>3</v>
      </c>
      <c r="B11" s="81" t="s">
        <v>172</v>
      </c>
      <c r="C11" s="78">
        <v>1</v>
      </c>
      <c r="D11" s="79" t="s">
        <v>219</v>
      </c>
      <c r="E11" s="78">
        <v>1</v>
      </c>
    </row>
    <row r="12" spans="1:5" s="1" customFormat="1" ht="24" customHeight="1">
      <c r="A12" s="74">
        <v>4</v>
      </c>
      <c r="B12" s="82" t="s">
        <v>177</v>
      </c>
      <c r="C12" s="83">
        <v>6</v>
      </c>
      <c r="D12" s="79" t="s">
        <v>220</v>
      </c>
      <c r="E12" s="78">
        <v>6</v>
      </c>
    </row>
    <row r="13" spans="1:5" s="1" customFormat="1" ht="24" customHeight="1">
      <c r="A13" s="74">
        <v>5</v>
      </c>
      <c r="B13" s="84" t="s">
        <v>182</v>
      </c>
      <c r="C13" s="83">
        <v>2.3</v>
      </c>
      <c r="D13" s="79" t="s">
        <v>221</v>
      </c>
      <c r="E13" s="78">
        <v>2.3</v>
      </c>
    </row>
    <row r="14" spans="1:5" ht="33" customHeight="1">
      <c r="A14" s="74">
        <v>6</v>
      </c>
      <c r="B14" s="85" t="s">
        <v>187</v>
      </c>
      <c r="C14" s="86">
        <v>1.5</v>
      </c>
      <c r="D14" s="79" t="s">
        <v>222</v>
      </c>
      <c r="E14" s="78">
        <v>1.5</v>
      </c>
    </row>
    <row r="15" ht="13.5">
      <c r="E15" s="87"/>
    </row>
    <row r="18" spans="1:5" ht="27" customHeight="1">
      <c r="A18" s="70" t="s">
        <v>223</v>
      </c>
      <c r="B18" s="70"/>
      <c r="C18" s="70"/>
      <c r="D18" s="70"/>
      <c r="E18" s="70"/>
    </row>
    <row r="19" spans="1:5" ht="27" customHeight="1">
      <c r="A19" s="71"/>
      <c r="B19" s="71"/>
      <c r="C19" s="71"/>
      <c r="D19" s="71"/>
      <c r="E19" s="70"/>
    </row>
    <row r="20" spans="1:5" s="1" customFormat="1" ht="27.75" customHeight="1">
      <c r="A20" s="88"/>
      <c r="B20" s="88"/>
      <c r="C20" s="88"/>
      <c r="D20" s="88"/>
      <c r="E20" s="89" t="s">
        <v>2</v>
      </c>
    </row>
    <row r="21" spans="1:5" s="67" customFormat="1" ht="24" customHeight="1">
      <c r="A21" s="73" t="s">
        <v>84</v>
      </c>
      <c r="B21" s="73" t="s">
        <v>224</v>
      </c>
      <c r="C21" s="73"/>
      <c r="D21" s="73" t="s">
        <v>225</v>
      </c>
      <c r="E21" s="73"/>
    </row>
    <row r="22" spans="1:5" s="67" customFormat="1" ht="24" customHeight="1">
      <c r="A22" s="73"/>
      <c r="B22" s="73" t="s">
        <v>154</v>
      </c>
      <c r="C22" s="73" t="s">
        <v>214</v>
      </c>
      <c r="D22" s="73" t="s">
        <v>215</v>
      </c>
      <c r="E22" s="73" t="s">
        <v>214</v>
      </c>
    </row>
    <row r="23" spans="1:5" s="1" customFormat="1" ht="24" customHeight="1">
      <c r="A23" s="90" t="s">
        <v>216</v>
      </c>
      <c r="B23" s="76"/>
      <c r="C23" s="91"/>
      <c r="D23" s="76"/>
      <c r="E23" s="91"/>
    </row>
    <row r="24" spans="1:5" s="1" customFormat="1" ht="28.5" customHeight="1">
      <c r="A24" s="90">
        <v>1</v>
      </c>
      <c r="B24" s="85" t="s">
        <v>194</v>
      </c>
      <c r="C24" s="92">
        <v>0.7</v>
      </c>
      <c r="D24" s="79" t="s">
        <v>226</v>
      </c>
      <c r="E24" s="92">
        <v>0.7</v>
      </c>
    </row>
    <row r="25" spans="2:5" ht="30">
      <c r="B25" s="85" t="s">
        <v>200</v>
      </c>
      <c r="C25" s="93">
        <v>0.42</v>
      </c>
      <c r="D25" s="79" t="s">
        <v>226</v>
      </c>
      <c r="E25" s="93">
        <v>0.42</v>
      </c>
    </row>
    <row r="26" spans="2:5" ht="30">
      <c r="B26" s="85" t="s">
        <v>203</v>
      </c>
      <c r="C26" s="93">
        <v>5.39</v>
      </c>
      <c r="D26" s="79" t="s">
        <v>226</v>
      </c>
      <c r="E26" s="93">
        <v>5.39</v>
      </c>
    </row>
    <row r="27" spans="2:5" ht="30" customHeight="1">
      <c r="B27" s="85" t="s">
        <v>208</v>
      </c>
      <c r="C27" s="93">
        <v>1.5</v>
      </c>
      <c r="D27" s="79" t="s">
        <v>226</v>
      </c>
      <c r="E27" s="93">
        <v>1.5</v>
      </c>
    </row>
  </sheetData>
  <sheetProtection/>
  <mergeCells count="9">
    <mergeCell ref="A1:B1"/>
    <mergeCell ref="A3:E3"/>
    <mergeCell ref="B6:C6"/>
    <mergeCell ref="D6:E6"/>
    <mergeCell ref="A18:E18"/>
    <mergeCell ref="B21:C21"/>
    <mergeCell ref="D21:E21"/>
    <mergeCell ref="A6:A7"/>
    <mergeCell ref="A21:A22"/>
  </mergeCells>
  <printOptions/>
  <pageMargins left="0.75" right="0.75" top="0.7900000000000001" bottom="0.2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86136</cp:lastModifiedBy>
  <dcterms:created xsi:type="dcterms:W3CDTF">2019-05-07T01:27:00Z</dcterms:created>
  <dcterms:modified xsi:type="dcterms:W3CDTF">2023-05-11T01:07:49Z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EBFC39DC310F427DB145A4DEE1285C34_13</vt:lpwstr>
  </property>
</Properties>
</file>