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<sst xmlns="http://schemas.openxmlformats.org/spreadsheetml/2006/main" count="62" uniqueCount="47">
  <si>
    <t>2021年度省级商务促进资金项目表</t>
  </si>
  <si>
    <t>项目名称</t>
  </si>
  <si>
    <t>申报单位</t>
  </si>
  <si>
    <t>实际发生金额（元）</t>
  </si>
  <si>
    <t>补助金额（元）</t>
  </si>
  <si>
    <t>合计</t>
  </si>
  <si>
    <t>一、2021年内贸项目补助</t>
  </si>
  <si>
    <t>小计</t>
  </si>
  <si>
    <t>岱山县餐饮行业反浪费宣传</t>
  </si>
  <si>
    <t>岱山县经济和信息化局（商务局）</t>
  </si>
  <si>
    <t>绿色商超形象提升</t>
  </si>
  <si>
    <t>岱山县商业网点专项规划</t>
  </si>
  <si>
    <t>二、2020年电商项目补助</t>
  </si>
  <si>
    <t>无人超市</t>
  </si>
  <si>
    <t>浙江省岱山蓬莱交通投资集团有限公司</t>
  </si>
  <si>
    <t>三、2021年国内会展展费资金补助</t>
  </si>
  <si>
    <t>2021年长沙全国汽车配件交易会</t>
  </si>
  <si>
    <t>舟山市奥盛汽车传动带制造有限公司</t>
  </si>
  <si>
    <t>岱山县威尔密封件股份有限公司</t>
  </si>
  <si>
    <t>2021年第三十届上海国际酒店及餐饮业博览会</t>
  </si>
  <si>
    <t>浙江舟富食品有限公司</t>
  </si>
  <si>
    <t>2021年长三角国际应急减灾和救援博览会</t>
  </si>
  <si>
    <t>2021年CFIE中国食材展（上海）</t>
  </si>
  <si>
    <t>2021年上海国际润滑油展</t>
  </si>
  <si>
    <t>舟山神鹰滤清器制造有限公司</t>
  </si>
  <si>
    <t>2021年北京全国汽车配件交易会</t>
  </si>
  <si>
    <t>2021年杭州全国汽车配件交易会</t>
  </si>
  <si>
    <t>四、2020年国内会展展费资金补助</t>
  </si>
  <si>
    <t>2020年义乌励展会展</t>
  </si>
  <si>
    <r>
      <t>2</t>
    </r>
    <r>
      <rPr>
        <sz val="9"/>
        <color indexed="8"/>
        <rFont val="宋体"/>
        <family val="0"/>
      </rPr>
      <t>020年广州国际汽车零部件展览会</t>
    </r>
  </si>
  <si>
    <t>岱山县卡乐汽车配件制造有限公司</t>
  </si>
  <si>
    <t>2020年上海机械展</t>
  </si>
  <si>
    <t>2020年上海国际食品展</t>
  </si>
  <si>
    <r>
      <t>2</t>
    </r>
    <r>
      <rPr>
        <sz val="9"/>
        <color indexed="8"/>
        <rFont val="宋体"/>
        <family val="0"/>
      </rPr>
      <t>020年上海法兰克福展会</t>
    </r>
  </si>
  <si>
    <t>舟山亿进汽车零部件有限公司</t>
  </si>
  <si>
    <t>岱山海纳传动带有限公司</t>
  </si>
  <si>
    <t>舟山市恒顺密封件有限公司</t>
  </si>
  <si>
    <t>舟山市大众胶带有限公司</t>
  </si>
  <si>
    <t>岱山鑫立达胶带有限公司</t>
  </si>
  <si>
    <t>五、2020年企业保单费用</t>
  </si>
  <si>
    <t>2020年10月-12月企业保单费用</t>
  </si>
  <si>
    <t>舟山晨光电器有限公司</t>
  </si>
  <si>
    <t>六、2021年外贸项目资金补助</t>
  </si>
  <si>
    <t>艺成测试费用</t>
  </si>
  <si>
    <t>舟山艺成贸易有限公司</t>
  </si>
  <si>
    <t>凯芸测试费用</t>
  </si>
  <si>
    <t>舟山市凯芸圣诞玩具股份有限公司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</si>
</sst>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黑体"/>
      <family val="0"/>
    </font>
    <font>
      <b/>
      <sz val="12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29" fillId="7" borderId="0" applyNumberFormat="0" applyBorder="0" applyAlignment="0" applyProtection="0"/>
    <xf numFmtId="41" fontId="0" fillId="0" borderId="0" applyFont="0" applyFill="0" applyBorder="0" applyAlignment="0" applyProtection="0"/>
    <xf numFmtId="0" fontId="29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41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29" fillId="14" borderId="0" applyNumberFormat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9" fillId="15" borderId="0" applyNumberFormat="0" applyBorder="0" applyAlignment="0" applyProtection="0"/>
    <xf numFmtId="0" fontId="43" fillId="16" borderId="7" applyNumberFormat="0" applyFont="0" applyAlignment="0" applyProtection="0"/>
    <xf numFmtId="0" fontId="28" fillId="17" borderId="0" applyNumberFormat="0" applyBorder="0" applyAlignment="0" applyProtection="0"/>
    <xf numFmtId="0" fontId="44" fillId="18" borderId="0" applyNumberFormat="0" applyBorder="0" applyAlignment="0" applyProtection="0"/>
    <xf numFmtId="0" fontId="29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4" borderId="8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4" fillId="0" borderId="0">
      <alignment/>
      <protection/>
    </xf>
    <xf numFmtId="0" fontId="28" fillId="25" borderId="0" applyNumberFormat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44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28" borderId="0" applyNumberFormat="0" applyBorder="0" applyAlignment="0" applyProtection="0"/>
    <xf numFmtId="0" fontId="47" fillId="29" borderId="8" applyNumberFormat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4" fillId="33" borderId="9" xfId="0" applyFont="1" applyFill="1" applyBorder="1" applyAlignment="1">
      <alignment horizontal="center"/>
    </xf>
    <xf numFmtId="49" fontId="4" fillId="33" borderId="9" xfId="0" applyNumberFormat="1" applyFont="1" applyFill="1" applyBorder="1" applyAlignment="1">
      <alignment horizontal="center" vertical="center"/>
    </xf>
    <xf numFmtId="49" fontId="4" fillId="33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/>
    </xf>
    <xf numFmtId="0" fontId="4" fillId="33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7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vertical="center" wrapText="1"/>
    </xf>
    <xf numFmtId="49" fontId="7" fillId="0" borderId="9" xfId="0" applyNumberFormat="1" applyFont="1" applyFill="1" applyBorder="1" applyAlignment="1">
      <alignment horizontal="left" vertical="center"/>
    </xf>
    <xf numFmtId="49" fontId="5" fillId="0" borderId="9" xfId="0" applyNumberFormat="1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4" fillId="34" borderId="9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0" fontId="2" fillId="0" borderId="9" xfId="53" applyFont="1" applyBorder="1" applyAlignment="1">
      <alignment horizontal="left" vertical="center" wrapText="1"/>
      <protection/>
    </xf>
    <xf numFmtId="0" fontId="6" fillId="34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4" fillId="33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常规 106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="130" zoomScaleNormal="130" workbookViewId="0" topLeftCell="A11">
      <selection activeCell="C10" sqref="C10"/>
    </sheetView>
  </sheetViews>
  <sheetFormatPr defaultColWidth="9.00390625" defaultRowHeight="14.25"/>
  <cols>
    <col min="1" max="1" width="4.625" style="1" customWidth="1"/>
    <col min="2" max="2" width="30.25390625" style="0" customWidth="1"/>
    <col min="3" max="3" width="28.625" style="0" customWidth="1"/>
    <col min="4" max="4" width="10.375" style="0" customWidth="1"/>
    <col min="5" max="5" width="11.875" style="0" customWidth="1"/>
    <col min="6" max="6" width="18.50390625" style="2" customWidth="1"/>
    <col min="7" max="7" width="20.125" style="2" customWidth="1"/>
    <col min="8" max="9" width="9.00390625" style="2" customWidth="1"/>
  </cols>
  <sheetData>
    <row r="1" spans="1:5" ht="18.75">
      <c r="A1" s="3" t="s">
        <v>0</v>
      </c>
      <c r="B1" s="3"/>
      <c r="C1" s="3"/>
      <c r="D1" s="3"/>
      <c r="E1" s="3"/>
    </row>
    <row r="2" spans="1:5" ht="30.75" customHeight="1">
      <c r="A2" s="4"/>
      <c r="B2" s="5" t="s">
        <v>1</v>
      </c>
      <c r="C2" s="5" t="s">
        <v>2</v>
      </c>
      <c r="D2" s="6" t="s">
        <v>3</v>
      </c>
      <c r="E2" s="6" t="s">
        <v>4</v>
      </c>
    </row>
    <row r="3" spans="1:5" ht="15.75">
      <c r="A3" s="4"/>
      <c r="B3" s="7"/>
      <c r="C3" s="8" t="s">
        <v>5</v>
      </c>
      <c r="D3" s="8"/>
      <c r="E3" s="34">
        <f>SUM(E4+E8+E10+E19+E33+E31)</f>
        <v>845084</v>
      </c>
    </row>
    <row r="4" spans="1:5" ht="15.75">
      <c r="A4" s="9" t="s">
        <v>6</v>
      </c>
      <c r="B4" s="10"/>
      <c r="C4" s="11" t="s">
        <v>7</v>
      </c>
      <c r="E4" s="8">
        <f>SUM(E5:E7)</f>
        <v>421064</v>
      </c>
    </row>
    <row r="5" spans="1:5" ht="15.75">
      <c r="A5" s="12">
        <v>1</v>
      </c>
      <c r="B5" s="13" t="s">
        <v>8</v>
      </c>
      <c r="C5" s="13" t="s">
        <v>9</v>
      </c>
      <c r="D5" s="14">
        <v>101000</v>
      </c>
      <c r="E5" s="14">
        <v>101000</v>
      </c>
    </row>
    <row r="6" spans="1:5" ht="15.75">
      <c r="A6" s="12">
        <v>2</v>
      </c>
      <c r="B6" s="13" t="s">
        <v>10</v>
      </c>
      <c r="C6" s="13" t="s">
        <v>9</v>
      </c>
      <c r="D6" s="14">
        <v>25064</v>
      </c>
      <c r="E6" s="14">
        <v>25064</v>
      </c>
    </row>
    <row r="7" spans="1:5" ht="15.75">
      <c r="A7" s="12">
        <v>3</v>
      </c>
      <c r="B7" s="13" t="s">
        <v>11</v>
      </c>
      <c r="C7" s="13" t="s">
        <v>9</v>
      </c>
      <c r="D7" s="14">
        <v>295000</v>
      </c>
      <c r="E7" s="14">
        <v>295000</v>
      </c>
    </row>
    <row r="8" spans="1:5" ht="15.75">
      <c r="A8" s="9" t="s">
        <v>12</v>
      </c>
      <c r="B8" s="10"/>
      <c r="C8" s="15"/>
      <c r="D8" s="15"/>
      <c r="E8" s="8">
        <f>SUM(E9:E9)</f>
        <v>140400</v>
      </c>
    </row>
    <row r="9" spans="1:5" ht="15.75">
      <c r="A9" s="12">
        <v>4</v>
      </c>
      <c r="B9" s="16" t="s">
        <v>13</v>
      </c>
      <c r="C9" s="17" t="s">
        <v>14</v>
      </c>
      <c r="D9" s="18">
        <v>468000</v>
      </c>
      <c r="E9" s="18">
        <v>140400</v>
      </c>
    </row>
    <row r="10" spans="1:5" ht="15.75">
      <c r="A10" s="19" t="s">
        <v>15</v>
      </c>
      <c r="B10" s="20"/>
      <c r="C10" s="8" t="s">
        <v>7</v>
      </c>
      <c r="D10" s="8"/>
      <c r="E10" s="8">
        <f>SUM(E11:E18)</f>
        <v>67700</v>
      </c>
    </row>
    <row r="11" spans="1:9" ht="14.25" customHeight="1">
      <c r="A11" s="12">
        <v>5</v>
      </c>
      <c r="B11" s="21" t="s">
        <v>16</v>
      </c>
      <c r="C11" s="22" t="s">
        <v>17</v>
      </c>
      <c r="D11" s="14">
        <v>9100</v>
      </c>
      <c r="E11" s="33">
        <v>4550</v>
      </c>
      <c r="I11"/>
    </row>
    <row r="12" spans="1:9" ht="14.25" customHeight="1">
      <c r="A12" s="12">
        <v>6</v>
      </c>
      <c r="B12" s="13"/>
      <c r="C12" s="22" t="s">
        <v>18</v>
      </c>
      <c r="D12" s="14">
        <v>7000</v>
      </c>
      <c r="E12" s="33">
        <v>3500</v>
      </c>
      <c r="I12"/>
    </row>
    <row r="13" spans="1:9" ht="27" customHeight="1">
      <c r="A13" s="12">
        <v>7</v>
      </c>
      <c r="B13" s="13" t="s">
        <v>19</v>
      </c>
      <c r="C13" s="23" t="s">
        <v>20</v>
      </c>
      <c r="D13" s="14">
        <v>14963</v>
      </c>
      <c r="E13" s="33">
        <v>7480</v>
      </c>
      <c r="I13"/>
    </row>
    <row r="14" spans="1:9" ht="14.25" customHeight="1">
      <c r="A14" s="12">
        <v>8</v>
      </c>
      <c r="B14" s="13" t="s">
        <v>21</v>
      </c>
      <c r="C14" s="23" t="s">
        <v>20</v>
      </c>
      <c r="D14" s="14">
        <v>15000</v>
      </c>
      <c r="E14" s="33">
        <v>7500</v>
      </c>
      <c r="I14"/>
    </row>
    <row r="15" spans="1:9" ht="14.25" customHeight="1">
      <c r="A15" s="12">
        <v>9</v>
      </c>
      <c r="B15" s="13" t="s">
        <v>22</v>
      </c>
      <c r="C15" s="23" t="s">
        <v>20</v>
      </c>
      <c r="D15" s="14">
        <v>9980</v>
      </c>
      <c r="E15" s="33">
        <v>4990</v>
      </c>
      <c r="I15"/>
    </row>
    <row r="16" spans="1:9" ht="14.25" customHeight="1">
      <c r="A16" s="12">
        <v>10</v>
      </c>
      <c r="B16" s="13" t="s">
        <v>23</v>
      </c>
      <c r="C16" s="23" t="s">
        <v>24</v>
      </c>
      <c r="D16" s="14">
        <v>35280</v>
      </c>
      <c r="E16" s="33">
        <v>17640</v>
      </c>
      <c r="I16"/>
    </row>
    <row r="17" spans="1:9" ht="14.25" customHeight="1">
      <c r="A17" s="12">
        <v>11</v>
      </c>
      <c r="B17" s="13" t="s">
        <v>25</v>
      </c>
      <c r="C17" s="23" t="s">
        <v>24</v>
      </c>
      <c r="D17" s="14">
        <v>37080</v>
      </c>
      <c r="E17" s="33">
        <v>18540</v>
      </c>
      <c r="I17"/>
    </row>
    <row r="18" spans="1:9" ht="14.25" customHeight="1">
      <c r="A18" s="12">
        <v>12</v>
      </c>
      <c r="B18" s="24" t="s">
        <v>26</v>
      </c>
      <c r="C18" s="22" t="s">
        <v>17</v>
      </c>
      <c r="D18" s="14">
        <v>7000</v>
      </c>
      <c r="E18" s="33">
        <v>3500</v>
      </c>
      <c r="I18"/>
    </row>
    <row r="19" spans="1:9" ht="15.75">
      <c r="A19" s="9" t="s">
        <v>27</v>
      </c>
      <c r="B19" s="10"/>
      <c r="C19" s="11" t="s">
        <v>7</v>
      </c>
      <c r="D19" s="11"/>
      <c r="E19" s="35">
        <f>SUM(E20:E30)</f>
        <v>186710</v>
      </c>
      <c r="I19"/>
    </row>
    <row r="20" spans="1:9" ht="15.75" customHeight="1">
      <c r="A20" s="12">
        <v>13</v>
      </c>
      <c r="B20" s="24" t="s">
        <v>28</v>
      </c>
      <c r="C20" s="24" t="s">
        <v>18</v>
      </c>
      <c r="D20" s="14">
        <v>6800</v>
      </c>
      <c r="E20" s="36">
        <v>3400</v>
      </c>
      <c r="I20"/>
    </row>
    <row r="21" spans="1:9" ht="15.75" customHeight="1">
      <c r="A21" s="12">
        <v>14</v>
      </c>
      <c r="B21" s="24" t="s">
        <v>29</v>
      </c>
      <c r="C21" s="22" t="s">
        <v>30</v>
      </c>
      <c r="D21" s="14">
        <v>10530</v>
      </c>
      <c r="E21" s="36">
        <v>5260</v>
      </c>
      <c r="I21"/>
    </row>
    <row r="22" spans="1:9" ht="15.75" customHeight="1">
      <c r="A22" s="12">
        <v>15</v>
      </c>
      <c r="B22" s="24" t="s">
        <v>31</v>
      </c>
      <c r="C22" s="22" t="s">
        <v>17</v>
      </c>
      <c r="D22" s="14">
        <v>31230</v>
      </c>
      <c r="E22" s="36">
        <v>15610</v>
      </c>
      <c r="I22"/>
    </row>
    <row r="23" spans="1:9" ht="15.75" customHeight="1">
      <c r="A23" s="12">
        <v>16</v>
      </c>
      <c r="B23" s="24" t="s">
        <v>32</v>
      </c>
      <c r="C23" s="23" t="s">
        <v>20</v>
      </c>
      <c r="D23" s="14">
        <v>20800</v>
      </c>
      <c r="E23" s="36">
        <v>10400</v>
      </c>
      <c r="I23"/>
    </row>
    <row r="24" spans="1:9" ht="14.25" customHeight="1">
      <c r="A24" s="12">
        <v>17</v>
      </c>
      <c r="B24" s="24" t="s">
        <v>33</v>
      </c>
      <c r="C24" s="22" t="s">
        <v>17</v>
      </c>
      <c r="D24" s="14">
        <v>43200</v>
      </c>
      <c r="E24" s="14">
        <v>21600</v>
      </c>
      <c r="I24"/>
    </row>
    <row r="25" spans="1:9" ht="14.25" customHeight="1">
      <c r="A25" s="12">
        <v>18</v>
      </c>
      <c r="B25" s="24"/>
      <c r="C25" s="22" t="s">
        <v>34</v>
      </c>
      <c r="D25" s="14">
        <v>16800</v>
      </c>
      <c r="E25" s="14">
        <v>8400</v>
      </c>
      <c r="I25"/>
    </row>
    <row r="26" spans="1:9" ht="14.25" customHeight="1">
      <c r="A26" s="12">
        <v>19</v>
      </c>
      <c r="B26" s="24"/>
      <c r="C26" s="22" t="s">
        <v>30</v>
      </c>
      <c r="D26" s="14">
        <v>32400</v>
      </c>
      <c r="E26" s="14">
        <v>16200</v>
      </c>
      <c r="I26"/>
    </row>
    <row r="27" spans="1:9" ht="14.25" customHeight="1">
      <c r="A27" s="12">
        <v>20</v>
      </c>
      <c r="B27" s="24"/>
      <c r="C27" s="22" t="s">
        <v>35</v>
      </c>
      <c r="D27" s="14">
        <v>32400</v>
      </c>
      <c r="E27" s="14">
        <v>16200</v>
      </c>
      <c r="I27"/>
    </row>
    <row r="28" spans="1:9" ht="14.25" customHeight="1">
      <c r="A28" s="12">
        <v>21</v>
      </c>
      <c r="B28" s="24"/>
      <c r="C28" s="22" t="s">
        <v>36</v>
      </c>
      <c r="D28" s="14">
        <v>60480</v>
      </c>
      <c r="E28" s="14">
        <v>30240</v>
      </c>
      <c r="I28"/>
    </row>
    <row r="29" spans="1:9" ht="14.25" customHeight="1">
      <c r="A29" s="12">
        <v>22</v>
      </c>
      <c r="B29" s="24"/>
      <c r="C29" s="25" t="s">
        <v>37</v>
      </c>
      <c r="D29" s="14">
        <v>86400</v>
      </c>
      <c r="E29" s="14">
        <v>43200</v>
      </c>
      <c r="I29"/>
    </row>
    <row r="30" spans="1:9" ht="14.25" customHeight="1">
      <c r="A30" s="12">
        <v>23</v>
      </c>
      <c r="B30" s="24"/>
      <c r="C30" s="25" t="s">
        <v>38</v>
      </c>
      <c r="D30" s="14">
        <v>32400</v>
      </c>
      <c r="E30" s="14">
        <v>16200</v>
      </c>
      <c r="I30"/>
    </row>
    <row r="31" spans="1:5" ht="15.75">
      <c r="A31" s="26" t="s">
        <v>39</v>
      </c>
      <c r="B31" s="27"/>
      <c r="C31" s="28" t="s">
        <v>7</v>
      </c>
      <c r="D31" s="11"/>
      <c r="E31" s="35">
        <f>SUM(E32:E32)</f>
        <v>25160</v>
      </c>
    </row>
    <row r="32" spans="1:5" ht="15.75">
      <c r="A32" s="14">
        <v>24</v>
      </c>
      <c r="B32" s="29" t="s">
        <v>40</v>
      </c>
      <c r="C32" s="30" t="s">
        <v>41</v>
      </c>
      <c r="D32" s="31">
        <v>100645</v>
      </c>
      <c r="E32" s="36">
        <v>25160</v>
      </c>
    </row>
    <row r="33" spans="1:5" ht="15.75">
      <c r="A33" s="26" t="s">
        <v>42</v>
      </c>
      <c r="B33" s="27"/>
      <c r="C33" s="11" t="s">
        <v>7</v>
      </c>
      <c r="D33" s="11"/>
      <c r="E33" s="35">
        <f>SUM(E34:E35)</f>
        <v>4050</v>
      </c>
    </row>
    <row r="34" spans="1:5" ht="15.75">
      <c r="A34" s="14">
        <v>25</v>
      </c>
      <c r="B34" s="32" t="s">
        <v>43</v>
      </c>
      <c r="C34" s="23" t="s">
        <v>44</v>
      </c>
      <c r="D34" s="33">
        <v>1100</v>
      </c>
      <c r="E34" s="33">
        <v>550</v>
      </c>
    </row>
    <row r="35" spans="1:5" ht="15.75">
      <c r="A35" s="14">
        <v>26</v>
      </c>
      <c r="B35" s="32" t="s">
        <v>45</v>
      </c>
      <c r="C35" s="23" t="s">
        <v>46</v>
      </c>
      <c r="D35" s="14">
        <v>7000</v>
      </c>
      <c r="E35" s="33">
        <v>3500</v>
      </c>
    </row>
  </sheetData>
  <sheetProtection/>
  <mergeCells count="9">
    <mergeCell ref="A1:E1"/>
    <mergeCell ref="A4:B4"/>
    <mergeCell ref="A8:B8"/>
    <mergeCell ref="A10:B10"/>
    <mergeCell ref="A19:B19"/>
    <mergeCell ref="A33:B33"/>
    <mergeCell ref="B11:B12"/>
    <mergeCell ref="B24:B30"/>
  </mergeCells>
  <printOptions/>
  <pageMargins left="0.15748031496062992" right="0.15748031496062992" top="0.1968503937007874" bottom="0.11811023622047245" header="0.11811023622047245" footer="0.1181102362204724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</dc:creator>
  <cp:keywords/>
  <dc:description/>
  <cp:lastModifiedBy>user</cp:lastModifiedBy>
  <cp:lastPrinted>2019-10-31T17:43:01Z</cp:lastPrinted>
  <dcterms:created xsi:type="dcterms:W3CDTF">1996-12-18T17:32:42Z</dcterms:created>
  <dcterms:modified xsi:type="dcterms:W3CDTF">2021-09-16T14:32:22Z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퀀_generated_2.-2147483648">
    <vt:i4>2052</vt:i4>
  </property>
</Properties>
</file>